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2" activeTab="15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<sst xmlns="http://schemas.openxmlformats.org/spreadsheetml/2006/main" count="1072" uniqueCount="430">
  <si>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</si>
  <si>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</si>
  <si>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</si>
  <si>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</si>
  <si>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</si>
  <si>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</si>
  <si>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</si>
  <si>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</si>
  <si>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</si>
  <si>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</si>
  <si>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</si>
  <si>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</si>
  <si>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</si>
  <si>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</si>
  <si>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</si>
  <si>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</si>
  <si>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</si>
  <si>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</si>
  <si>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</si>
  <si>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</si>
  <si>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</si>
  <si>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</si>
  <si>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</si>
  <si>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</si>
  <si>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</si>
  <si>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</si>
  <si>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</si>
  <si>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</si>
  <si>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</si>
  <si>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</si>
  <si>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</si>
  <si>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</si>
  <si>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</si>
  <si>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</si>
  <si>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</si>
  <si>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</si>
  <si>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</si>
  <si>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</si>
  <si>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</si>
  <si>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</si>
  <si>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</si>
  <si>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</si>
  <si>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</si>
  <si>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</si>
  <si>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</si>
  <si>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</si>
  <si>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</si>
  <si>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</si>
  <si>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</si>
  <si>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</si>
  <si>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</si>
  <si>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</si>
  <si>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</si>
  <si>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</si>
  <si>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</si>
  <si>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</si>
  <si>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</si>
  <si>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</si>
  <si>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</si>
  <si>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</si>
  <si>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</si>
  <si>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</si>
  <si>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</si>
  <si>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</si>
  <si>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</si>
  <si>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</si>
  <si>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</si>
  <si>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</si>
  <si>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</si>
  <si>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</si>
  <si>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</si>
  <si>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</si>
  <si>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</si>
  <si>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</si>
  <si>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</si>
  <si>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</si>
  <si>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</si>
  <si>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</si>
  <si>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</si>
  <si>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</si>
  <si>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</si>
  <si>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</si>
  <si>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</si>
  <si>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</si>
  <si>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</si>
  <si>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</si>
  <si>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</si>
  <si>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</si>
  <si>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</si>
  <si>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</si>
  <si>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</si>
  <si>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</si>
  <si>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</si>
  <si>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</si>
  <si>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</si>
  <si>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</si>
  <si>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131006</t>
  </si>
  <si>
    <t>南涧彝族自治县疾病预防控制中心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</si>
  <si>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</si>
  <si>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</si>
  <si>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</si>
  <si>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</si>
  <si>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</si>
  <si>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</si>
  <si>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</si>
  <si>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</si>
  <si>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</si>
  <si>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</si>
  <si>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</si>
  <si>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</si>
  <si>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</si>
  <si>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</si>
  <si>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</si>
  <si>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</si>
  <si>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</si>
  <si>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</si>
  <si>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</si>
  <si>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</si>
  <si>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</si>
  <si>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</si>
  <si>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</si>
  <si>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</si>
  <si>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</si>
  <si>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</si>
  <si>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</si>
  <si>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</si>
  <si>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</si>
  <si>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</si>
  <si>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</si>
  <si>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</si>
  <si>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</si>
  <si>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</si>
  <si>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21004</t>
  </si>
  <si>
    <t>公共卫生</t>
  </si>
  <si>
    <t>2100401</t>
  </si>
  <si>
    <t>疾病预防控制机构</t>
  </si>
  <si>
    <t>2100409</t>
  </si>
  <si>
    <t>重大公共卫生服务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</si>
  <si>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</si>
  <si>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</si>
  <si>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</si>
  <si>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</si>
  <si>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</si>
  <si>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</si>
  <si>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</si>
  <si>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</si>
  <si>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</si>
  <si>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</si>
  <si>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</si>
  <si>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</si>
  <si>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</si>
  <si>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</si>
  <si>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</si>
  <si>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</si>
  <si>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</si>
  <si>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</si>
  <si>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</si>
  <si>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</si>
  <si>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</si>
  <si>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</si>
  <si>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</si>
  <si>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</si>
  <si>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</si>
  <si>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</si>
  <si>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</si>
  <si>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</si>
  <si>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</si>
  <si>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</si>
  <si>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</si>
  <si>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</si>
  <si>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</si>
  <si>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</si>
  <si>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</si>
  <si>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</si>
  <si>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</si>
  <si>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</si>
  <si>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</si>
  <si>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</si>
  <si>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</si>
  <si>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</si>
  <si>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</si>
  <si>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</si>
  <si>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</si>
  <si>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</si>
  <si>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</si>
  <si>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</si>
  <si>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</si>
  <si>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</si>
  <si>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</si>
  <si>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</si>
  <si>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</si>
  <si>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</si>
  <si>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</si>
  <si>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</si>
  <si>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</si>
  <si>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</si>
  <si>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</si>
  <si>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</si>
  <si>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</si>
  <si>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</si>
  <si>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</si>
  <si>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</si>
  <si>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</si>
  <si>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</si>
  <si>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</si>
  <si>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</si>
  <si>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</si>
  <si>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</si>
  <si>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</si>
  <si>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</si>
  <si>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</si>
  <si>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</si>
  <si>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</si>
  <si>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</si>
  <si>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</si>
  <si>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</si>
  <si>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</si>
  <si>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</si>
  <si>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</si>
  <si>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</si>
  <si>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</si>
  <si>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</si>
  <si>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</si>
  <si>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</si>
  <si>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</si>
  <si>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</si>
  <si>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</si>
  <si>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532926210000000019858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</si>
  <si>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</si>
  <si>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</si>
  <si>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</si>
  <si>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</si>
  <si>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</si>
  <si>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</si>
  <si>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</si>
  <si>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532926210000000019859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</si>
  <si>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</si>
  <si>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</si>
  <si>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</si>
  <si>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</si>
  <si>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</si>
  <si>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</si>
  <si>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</si>
  <si>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532926210000000019860</t>
  </si>
  <si>
    <t>30113</t>
  </si>
  <si>
    <t>532926231100001288627</t>
  </si>
  <si>
    <t>公务用车运行维护费</t>
  </si>
  <si>
    <t>30231</t>
  </si>
  <si>
    <t>532926231100001288648</t>
  </si>
  <si>
    <t>工会经费</t>
  </si>
  <si>
    <t>30228</t>
  </si>
  <si>
    <t>532926231100001288649</t>
  </si>
  <si>
    <t>卫生部门公用经费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</si>
  <si>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</si>
  <si>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</si>
  <si>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</si>
  <si>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</si>
  <si>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</si>
  <si>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</si>
  <si>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</si>
  <si>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</si>
  <si>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</si>
  <si>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</si>
  <si>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</si>
  <si>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</si>
  <si>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</si>
  <si>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</si>
  <si>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</si>
  <si>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</si>
  <si>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</si>
  <si>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</si>
  <si>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31002</t>
  </si>
  <si>
    <t>办公设备购置</t>
  </si>
  <si>
    <t>532926231100001403219</t>
  </si>
  <si>
    <t>机关事业单位职工及军人抚恤补助</t>
  </si>
  <si>
    <t>30305</t>
  </si>
  <si>
    <t>生活补助</t>
  </si>
  <si>
    <t>532926231100001403244</t>
  </si>
  <si>
    <t>绩效工资（2017年提高标准部分）</t>
  </si>
  <si>
    <t>532926241100002294472</t>
  </si>
  <si>
    <t>其他对个人和家庭的补助支出</t>
  </si>
  <si>
    <t>532926241100002294493</t>
  </si>
  <si>
    <t>机关事业单位编外聘用人员</t>
  </si>
  <si>
    <t>30199</t>
  </si>
  <si>
    <t>其他工资福利支出</t>
  </si>
  <si>
    <t>532926241100002588163</t>
  </si>
  <si>
    <t>30217</t>
  </si>
  <si>
    <t>532926251100003738411</t>
  </si>
  <si>
    <t>事业人员十三个月工资</t>
  </si>
  <si>
    <t>30103</t>
  </si>
  <si>
    <t>奖金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</si>
  <si>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</si>
  <si>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</si>
  <si>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</si>
  <si>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</si>
  <si>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</si>
  <si>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</si>
  <si>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</si>
  <si>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</si>
  <si>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</si>
  <si>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</si>
  <si>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</si>
  <si>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532926221100000439905</t>
  </si>
  <si>
    <t>非免疫规划疫苗储存运输费专项补助资金</t>
  </si>
  <si>
    <t>532926231100001273663</t>
  </si>
  <si>
    <t>艾滋病防治项目专项补助资金</t>
  </si>
  <si>
    <t>30218</t>
  </si>
  <si>
    <t>专用材料费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</si>
  <si>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</si>
  <si>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</si>
  <si>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</si>
  <si>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</si>
  <si>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</si>
  <si>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</si>
  <si>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</si>
  <si>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</si>
  <si>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</si>
  <si>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</si>
  <si>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</si>
  <si>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有效落实"四免一关怀"政策,国家和云南省&lt;艾滋病防治条例&gt;,推动全县艾滋病防治工作的开展</t>
  </si>
  <si>
    <t>产出指标</t>
  </si>
  <si>
    <t>数量指标</t>
  </si>
  <si>
    <t>艾滋病HIV感染者发现率</t>
  </si>
  <si>
    <t>=</t>
  </si>
  <si>
    <t>90</t>
  </si>
  <si>
    <t>%</t>
  </si>
  <si>
    <t>定量指标</t>
  </si>
  <si>
    <t>感染者和病人治疗及成功率</t>
  </si>
  <si>
    <t>暗娼和男男男性行为干预覆盖率</t>
  </si>
  <si>
    <t>效益指标</t>
  </si>
  <si>
    <t>社会效益</t>
  </si>
  <si>
    <t>保障人民群众健康</t>
  </si>
  <si>
    <t>逐年提高</t>
  </si>
  <si>
    <t>定性指标</t>
  </si>
  <si>
    <t>保障人民群众健康*100%</t>
  </si>
  <si>
    <t>满意度指标</t>
  </si>
  <si>
    <t>服务对象满意度</t>
  </si>
  <si>
    <t>救助对象满意度</t>
  </si>
  <si>
    <t>80</t>
  </si>
  <si>
    <t>反映获救助对象的满意程度。
救助对象满意度=调查中满意和较满意的获救助人员数/调查总人数*100%</t>
  </si>
  <si>
    <t>完成包括新冠疫苗等非免疫疫苗储存运输工作</t>
  </si>
  <si>
    <t>运输疫苗数量</t>
  </si>
  <si>
    <t>30000</t>
  </si>
  <si>
    <t>人(人次、家)</t>
  </si>
  <si>
    <t>反映2024年完成疫苗储存运输3万剂次。</t>
  </si>
  <si>
    <t>运输疫苗数量频次</t>
  </si>
  <si>
    <t>96</t>
  </si>
  <si>
    <t>次</t>
  </si>
  <si>
    <t>8趟次/月,2趟次/周,</t>
  </si>
  <si>
    <t>质量指标</t>
  </si>
  <si>
    <t>运输疫苗数量质量</t>
  </si>
  <si>
    <t>90%</t>
  </si>
  <si>
    <t>产生重大质量事故扣1次,扣15分,一般事故</t>
  </si>
  <si>
    <t>保障人民健康</t>
  </si>
  <si>
    <t>100%</t>
  </si>
  <si>
    <t>反映补助促进受助对象生产生活能力提高的情况。</t>
  </si>
  <si>
    <t>受益对象满意度</t>
  </si>
  <si>
    <t>&gt;=</t>
  </si>
  <si>
    <t>反映获补助受益对象的满意程度。</t>
  </si>
  <si>
    <t>无</t>
  </si>
  <si>
    <t>说明：本单位无此公开事项。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</si>
  <si>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</si>
  <si>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</si>
  <si>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</si>
  <si>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</si>
  <si>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</si>
  <si>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</si>
  <si>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</si>
  <si>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</si>
  <si>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</si>
  <si>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</si>
  <si>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</si>
  <si>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车辆保险</t>
  </si>
  <si>
    <t>C1804010201 机动车保险服务</t>
  </si>
  <si>
    <t>年</t>
  </si>
  <si>
    <t>维修保养服务</t>
  </si>
  <si>
    <t>C23120301 车辆维修和保养服务</t>
  </si>
  <si>
    <t>加油服务</t>
  </si>
  <si>
    <t>C23120302 车辆加油、添加燃料服务</t>
  </si>
  <si>
    <t>复印纸</t>
  </si>
  <si>
    <t>A05040101 复印纸</t>
  </si>
  <si>
    <t>件</t>
  </si>
  <si>
    <t>辆</t>
  </si>
  <si>
    <t>车辆维修和保养服务</t>
  </si>
  <si>
    <t>车辆加油服务</t>
  </si>
  <si>
    <t>升</t>
  </si>
  <si>
    <t>普通黑白复印机</t>
  </si>
  <si>
    <t>A02020100 复印机</t>
  </si>
  <si>
    <t>台</t>
  </si>
  <si>
    <t>碎纸机</t>
  </si>
  <si>
    <t>A02021301 碎纸机</t>
  </si>
  <si>
    <t>饮水机</t>
  </si>
  <si>
    <t>A05029900 其他用具</t>
  </si>
  <si>
    <t>复印纸采购</t>
  </si>
  <si>
    <t>箱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</si>
  <si>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</si>
  <si>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</si>
  <si>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</si>
  <si>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</si>
  <si>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</si>
  <si>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</si>
  <si>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</si>
  <si>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</si>
  <si>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南涧镇</t>
  </si>
  <si>
    <t>宝华镇</t>
  </si>
  <si>
    <t>碧溪乡</t>
  </si>
  <si>
    <t>拥翠乡</t>
  </si>
  <si>
    <t>乐秋乡</t>
  </si>
  <si>
    <t>小湾东镇</t>
  </si>
  <si>
    <t>公郎镇</t>
  </si>
  <si>
    <t>无量山镇</t>
  </si>
  <si>
    <t>3=4+5+6</t>
  </si>
  <si>
    <t>7=8+…+15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</si>
  <si>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</si>
  <si>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</si>
  <si>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</si>
  <si>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</si>
  <si>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</si>
  <si>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</si>
  <si>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</si>
  <si>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</si>
  <si>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复印机</t>
  </si>
  <si>
    <t>A05 家具和用品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</si>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</sst>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76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9"/>
      <color theme="1"/>
      <name val="宋体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4" borderId="17" applyNumberFormat="0" applyAlignment="0" applyProtection="0">
      <alignment vertical="center"/>
    </xf>
    <xf numFmtId="0" fontId="66" fillId="5" borderId="18" applyNumberFormat="0" applyAlignment="0" applyProtection="0">
      <alignment vertical="center"/>
    </xf>
    <xf numFmtId="0" fontId="67" fillId="5" borderId="17" applyNumberFormat="0" applyAlignment="0" applyProtection="0">
      <alignment vertical="center"/>
    </xf>
    <xf numFmtId="0" fontId="68" fillId="6" borderId="19" applyNumberFormat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75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176" fontId="18" fillId="0" borderId="1">
      <alignment horizontal="right" vertical="center"/>
    </xf>
    <xf numFmtId="177" fontId="18" fillId="0" borderId="1">
      <alignment horizontal="right" vertical="center"/>
    </xf>
    <xf numFmtId="10" fontId="18" fillId="0" borderId="1">
      <alignment horizontal="right" vertical="center"/>
    </xf>
    <xf numFmtId="178" fontId="18" fillId="0" borderId="1">
      <alignment horizontal="right" vertical="center"/>
    </xf>
    <xf numFmtId="49" fontId="18" fillId="0" borderId="1">
      <alignment horizontal="left" vertical="center" wrapText="1"/>
    </xf>
    <xf numFmtId="178" fontId="18" fillId="0" borderId="1">
      <alignment horizontal="right" vertical="center"/>
    </xf>
    <xf numFmtId="179" fontId="18" fillId="0" borderId="1">
      <alignment horizontal="right" vertical="center"/>
    </xf>
    <xf numFmtId="180" fontId="18" fillId="0" borderId="1">
      <alignment horizontal="right" vertical="center"/>
    </xf>
  </cellStyleXfs>
  <cellXfs count="24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8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4" fontId="9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Border="1" applyAlignment="1" applyProtection="1">
      <alignment horizontal="center" vertical="center"/>
      <protection locked="0"/>
    </xf>
    <xf numFmtId="178" fontId="15" fillId="0" borderId="1" xfId="0" applyNumberFormat="1" applyFont="1" applyBorder="1" applyAlignment="1" applyProtection="1">
      <alignment horizontal="right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53" applyNumberFormat="1" applyFont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/>
      <protection locked="0"/>
    </xf>
    <xf numFmtId="178" fontId="17" fillId="0" borderId="1" xfId="0" applyNumberFormat="1" applyFont="1" applyBorder="1" applyAlignment="1" applyProtection="1">
      <alignment horizontal="right" vertical="center"/>
      <protection locked="0"/>
    </xf>
    <xf numFmtId="49" fontId="18" fillId="0" borderId="1" xfId="53" applyNumberFormat="1" applyFont="1" applyBorder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 applyProtection="1">
      <alignment vertical="top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178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Protection="1">
      <protection locked="0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25" fillId="0" borderId="1" xfId="53" applyNumberFormat="1" applyFont="1" applyBorder="1">
      <alignment horizontal="left" vertical="center" wrapText="1"/>
    </xf>
    <xf numFmtId="0" fontId="31" fillId="0" borderId="0" xfId="0" applyFont="1" applyBorder="1" applyAlignment="1" applyProtection="1">
      <alignment horizontal="right"/>
      <protection locked="0"/>
    </xf>
    <xf numFmtId="49" fontId="31" fillId="0" borderId="0" xfId="0" applyNumberFormat="1" applyFont="1" applyBorder="1" applyProtection="1">
      <protection locked="0"/>
    </xf>
    <xf numFmtId="0" fontId="1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8" fontId="8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vertical="top"/>
      <protection locked="0"/>
    </xf>
    <xf numFmtId="49" fontId="34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49" fontId="16" fillId="0" borderId="1" xfId="53" applyNumberFormat="1" applyFont="1" applyBorder="1" applyProtection="1">
      <alignment horizontal="left"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5" fillId="0" borderId="0" xfId="0" applyFont="1" applyBorder="1" applyProtection="1">
      <protection locked="0"/>
    </xf>
    <xf numFmtId="0" fontId="35" fillId="0" borderId="0" xfId="0" applyFont="1" applyBorder="1"/>
    <xf numFmtId="0" fontId="3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5" fillId="0" borderId="0" xfId="0" applyFont="1" applyBorder="1" applyAlignment="1" applyProtection="1">
      <alignment vertical="top"/>
      <protection locked="0"/>
    </xf>
    <xf numFmtId="0" fontId="35" fillId="0" borderId="0" xfId="0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/>
    <xf numFmtId="0" fontId="37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7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4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left" vertical="center" wrapText="1" indent="1"/>
      <protection locked="0"/>
    </xf>
    <xf numFmtId="49" fontId="16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3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2" fillId="0" borderId="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 applyProtection="1">
      <alignment horizontal="left" vertical="center"/>
      <protection locked="0"/>
    </xf>
    <xf numFmtId="0" fontId="48" fillId="0" borderId="0" xfId="0" applyFont="1" applyBorder="1"/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/>
    <xf numFmtId="0" fontId="52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Border="1" applyAlignment="1" applyProtection="1">
      <alignment horizontal="center" vertical="center"/>
      <protection locked="0"/>
    </xf>
    <xf numFmtId="0" fontId="5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6" fillId="0" borderId="0" xfId="0" applyFont="1" applyBorder="1" applyAlignment="1" applyProtection="1">
      <alignment horizontal="center" vertical="top"/>
      <protection locked="0"/>
    </xf>
    <xf numFmtId="0" fontId="40" fillId="2" borderId="0" xfId="0" applyFont="1" applyFill="1" applyBorder="1" applyAlignment="1" applyProtection="1" quotePrefix="1">
      <alignment horizontal="center" vertical="center" wrapText="1"/>
      <protection locked="0"/>
    </xf>
    <xf numFmtId="49" fontId="16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3" activePane="bottomLeft" state="frozen"/>
      <selection/>
      <selection pane="bottomLeft" activeCell="A1" sqref="A1"/>
    </sheetView>
  </sheetViews>
  <sheetFormatPr defaultColWidth="8" defaultRowHeight="14.25" customHeight="1" outlineLevelRow="4"/>
  <cols>
    <col min="1" max="1" width="6.87962962962963" customWidth="1"/>
    <col min="2" max="2" width="25.712962962963" customWidth="1"/>
    <col min="3" max="3" width="6" customWidth="1"/>
    <col min="4" max="4" width="9" customWidth="1"/>
    <col min="5" max="5" width="9.85185185185185" customWidth="1"/>
    <col min="6" max="6" width="12.8518518518519" customWidth="1"/>
    <col min="7" max="7" width="12" customWidth="1"/>
    <col min="8" max="8" width="20.1388888888889" customWidth="1"/>
    <col min="9" max="9" width="41.6666666666667" customWidth="1"/>
    <col min="10" max="10" width="13.45370370370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24"/>
      <c r="B2" s="42"/>
      <c r="C2" s="225"/>
      <c r="D2" s="225"/>
      <c r="E2" s="225"/>
      <c r="F2" s="225"/>
      <c r="G2" s="225"/>
      <c r="H2" s="225"/>
      <c r="I2" s="225"/>
      <c r="J2" s="237"/>
    </row>
    <row r="3" ht="87.3" customHeight="1" spans="1:10">
      <c r="A3" s="226"/>
      <c r="B3" s="227" t="str">
        <f>"南涧彝族自治县疾病预防控制中心"</f>
        <v>南涧彝族自治县疾病预防控制中心</v>
      </c>
      <c r="C3" s="227"/>
      <c r="D3" s="227"/>
      <c r="E3" s="227"/>
      <c r="F3" s="227"/>
      <c r="G3" s="227"/>
      <c r="H3" s="227"/>
      <c r="I3" s="227"/>
      <c r="J3" s="238"/>
    </row>
    <row r="4" ht="84.3" customHeight="1" spans="1:10">
      <c r="A4" s="228"/>
      <c r="B4" s="229" t="s">
        <v>0</v>
      </c>
      <c r="C4" s="230"/>
      <c r="D4" s="231"/>
      <c r="E4" s="229" t="s">
        <v>1</v>
      </c>
      <c r="F4" s="232"/>
      <c r="G4" s="232"/>
      <c r="H4" s="232"/>
      <c r="I4" s="232"/>
      <c r="J4" s="239"/>
    </row>
    <row r="5" ht="142.5" customHeight="1" spans="1:10">
      <c r="A5" s="228"/>
      <c r="B5" s="233"/>
      <c r="C5" s="234"/>
      <c r="D5" s="235"/>
      <c r="E5" s="233"/>
      <c r="F5" s="236"/>
      <c r="G5" s="236"/>
      <c r="H5" s="236"/>
      <c r="I5" s="236"/>
      <c r="J5" s="240"/>
    </row>
  </sheetData>
  <mergeCells count="3">
    <mergeCell ref="A2:J2"/>
    <mergeCell ref="B3:I3"/>
    <mergeCell ref="B4:J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9"/>
  <sheetViews>
    <sheetView showZeros="0" workbookViewId="0">
      <pane xSplit="3" ySplit="1" topLeftCell="D6" activePane="bottomRight" state="frozen"/>
      <selection/>
      <selection pane="topRight"/>
      <selection pane="bottomLeft"/>
      <selection pane="bottomRight" activeCell="C26" sqref="C26:E27"/>
    </sheetView>
  </sheetViews>
  <sheetFormatPr defaultColWidth="9.13888888888889" defaultRowHeight="14.25" customHeight="1"/>
  <cols>
    <col min="1" max="1" width="32.8518518518519" customWidth="1"/>
    <col min="2" max="2" width="21.1296296296296" customWidth="1"/>
    <col min="3" max="3" width="32.2222222222222" customWidth="1"/>
    <col min="4" max="4" width="27.7037037037037" customWidth="1"/>
    <col min="5" max="5" width="10.1388888888889" customWidth="1"/>
    <col min="6" max="6" width="17.5740740740741" customWidth="1"/>
    <col min="7" max="7" width="10.287037037037" customWidth="1"/>
    <col min="8" max="8" width="15.8888888888889" customWidth="1"/>
    <col min="9" max="9" width="18.9814814814815" customWidth="1"/>
    <col min="10" max="10" width="18.8518518518519" customWidth="1"/>
    <col min="11" max="11" width="18.9814814814815" customWidth="1"/>
    <col min="12" max="12" width="16.1296296296296" customWidth="1"/>
    <col min="13" max="13" width="17.5648148148148" customWidth="1"/>
    <col min="14" max="14" width="14.9814814814815" customWidth="1"/>
    <col min="15" max="15" width="15.1296296296296" customWidth="1"/>
    <col min="16" max="20" width="18.9814814814815" customWidth="1"/>
    <col min="21" max="26" width="18.8518518518519" customWidth="1"/>
    <col min="27" max="27" width="18.9814814814815" customWidth="1"/>
  </cols>
  <sheetData>
    <row r="1" customHeight="1" spans="1:27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ht="18.75" customHeight="1" spans="2:27">
      <c r="B2" s="133"/>
      <c r="D2" s="134"/>
      <c r="E2" s="134"/>
      <c r="F2" s="134"/>
      <c r="G2" s="134"/>
      <c r="H2" s="134"/>
      <c r="I2" s="140"/>
      <c r="J2" s="140"/>
      <c r="K2" s="140"/>
      <c r="L2" s="141"/>
      <c r="M2" s="141"/>
      <c r="N2" s="141"/>
      <c r="O2" s="140"/>
      <c r="S2" s="133"/>
      <c r="U2" s="145"/>
      <c r="V2" s="145"/>
      <c r="W2" s="145"/>
      <c r="X2" s="145"/>
      <c r="Y2" s="145"/>
      <c r="Z2" s="145"/>
      <c r="AA2" s="145"/>
    </row>
    <row r="3" ht="39.75" customHeight="1" spans="1:27">
      <c r="A3" s="135" t="s">
        <v>10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ht="18.75" customHeight="1" spans="1:27">
      <c r="A4" s="136" t="str">
        <f>"部门名称："&amp;"南涧彝族自治县疾病预防控制中心"</f>
        <v>部门名称：南涧彝族自治县疾病预防控制中心</v>
      </c>
      <c r="B4" s="136"/>
      <c r="C4" s="136"/>
      <c r="D4" s="136"/>
      <c r="E4" s="136"/>
      <c r="F4" s="136"/>
      <c r="G4" s="136"/>
      <c r="H4" s="136"/>
      <c r="I4" s="142"/>
      <c r="J4" s="142"/>
      <c r="K4" s="142"/>
      <c r="L4" s="143"/>
      <c r="M4" s="143"/>
      <c r="N4" s="143"/>
      <c r="O4" s="142"/>
      <c r="P4" s="144"/>
      <c r="Q4" s="144"/>
      <c r="R4" s="144"/>
      <c r="S4" s="146"/>
      <c r="T4" s="144"/>
      <c r="U4" s="147"/>
      <c r="V4" s="147"/>
      <c r="W4" s="147"/>
      <c r="X4" s="147"/>
      <c r="Y4" s="147"/>
      <c r="Z4" s="147"/>
      <c r="AA4" s="147" t="s">
        <v>21</v>
      </c>
    </row>
    <row r="5" ht="18" customHeight="1" spans="1:27">
      <c r="A5" s="137" t="s">
        <v>291</v>
      </c>
      <c r="B5" s="137" t="s">
        <v>209</v>
      </c>
      <c r="C5" s="137" t="s">
        <v>210</v>
      </c>
      <c r="D5" s="137" t="s">
        <v>292</v>
      </c>
      <c r="E5" s="137" t="s">
        <v>211</v>
      </c>
      <c r="F5" s="137" t="s">
        <v>212</v>
      </c>
      <c r="G5" s="137" t="s">
        <v>293</v>
      </c>
      <c r="H5" s="137" t="s">
        <v>294</v>
      </c>
      <c r="I5" s="36" t="s">
        <v>295</v>
      </c>
      <c r="J5" s="36" t="s">
        <v>79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 t="s">
        <v>67</v>
      </c>
      <c r="W5" s="36"/>
      <c r="X5" s="36"/>
      <c r="Y5" s="36"/>
      <c r="Z5" s="36"/>
      <c r="AA5" s="36"/>
    </row>
    <row r="6" ht="18" customHeight="1" spans="1:27">
      <c r="A6" s="137"/>
      <c r="B6" s="137"/>
      <c r="C6" s="137"/>
      <c r="D6" s="137"/>
      <c r="E6" s="137"/>
      <c r="F6" s="137"/>
      <c r="G6" s="137"/>
      <c r="H6" s="137"/>
      <c r="I6" s="36"/>
      <c r="J6" s="36" t="s">
        <v>80</v>
      </c>
      <c r="K6" s="36" t="s">
        <v>81</v>
      </c>
      <c r="L6" s="36"/>
      <c r="M6" s="137" t="s">
        <v>82</v>
      </c>
      <c r="N6" s="137" t="s">
        <v>83</v>
      </c>
      <c r="O6" s="137" t="s">
        <v>84</v>
      </c>
      <c r="P6" s="36" t="s">
        <v>85</v>
      </c>
      <c r="Q6" s="36"/>
      <c r="R6" s="36"/>
      <c r="S6" s="36"/>
      <c r="T6" s="36"/>
      <c r="U6" s="36"/>
      <c r="V6" s="148" t="s">
        <v>80</v>
      </c>
      <c r="W6" s="148" t="s">
        <v>81</v>
      </c>
      <c r="X6" s="148" t="s">
        <v>82</v>
      </c>
      <c r="Y6" s="148" t="s">
        <v>83</v>
      </c>
      <c r="Z6" s="148" t="s">
        <v>84</v>
      </c>
      <c r="AA6" s="148" t="s">
        <v>85</v>
      </c>
    </row>
    <row r="7" ht="18.75" customHeight="1" spans="1:27">
      <c r="A7" s="137"/>
      <c r="B7" s="137"/>
      <c r="C7" s="137"/>
      <c r="D7" s="137"/>
      <c r="E7" s="137"/>
      <c r="F7" s="137"/>
      <c r="G7" s="137"/>
      <c r="H7" s="137"/>
      <c r="I7" s="36"/>
      <c r="J7" s="137"/>
      <c r="K7" s="137"/>
      <c r="L7" s="137"/>
      <c r="M7" s="137" t="s">
        <v>82</v>
      </c>
      <c r="N7" s="137"/>
      <c r="O7" s="137"/>
      <c r="P7" s="137" t="s">
        <v>80</v>
      </c>
      <c r="Q7" s="137" t="s">
        <v>87</v>
      </c>
      <c r="R7" s="137" t="s">
        <v>221</v>
      </c>
      <c r="S7" s="137" t="s">
        <v>89</v>
      </c>
      <c r="T7" s="137" t="s">
        <v>90</v>
      </c>
      <c r="U7" s="137" t="s">
        <v>91</v>
      </c>
      <c r="V7" s="137"/>
      <c r="W7" s="137"/>
      <c r="X7" s="137"/>
      <c r="Y7" s="137"/>
      <c r="Z7" s="137"/>
      <c r="AA7" s="137"/>
    </row>
    <row r="8" ht="37.5" customHeight="1" spans="1:27">
      <c r="A8" s="137"/>
      <c r="B8" s="137"/>
      <c r="C8" s="137"/>
      <c r="D8" s="137"/>
      <c r="E8" s="137"/>
      <c r="F8" s="137"/>
      <c r="G8" s="137"/>
      <c r="H8" s="137"/>
      <c r="I8" s="36"/>
      <c r="J8" s="137"/>
      <c r="K8" s="137" t="s">
        <v>215</v>
      </c>
      <c r="L8" s="137" t="s">
        <v>296</v>
      </c>
      <c r="M8" s="137"/>
      <c r="N8" s="137"/>
      <c r="O8" s="137" t="s">
        <v>84</v>
      </c>
      <c r="P8" s="137" t="s">
        <v>80</v>
      </c>
      <c r="Q8" s="137" t="s">
        <v>87</v>
      </c>
      <c r="R8" s="137" t="s">
        <v>221</v>
      </c>
      <c r="S8" s="137" t="s">
        <v>89</v>
      </c>
      <c r="T8" s="137" t="s">
        <v>90</v>
      </c>
      <c r="U8" s="137" t="s">
        <v>91</v>
      </c>
      <c r="V8" s="137"/>
      <c r="W8" s="137"/>
      <c r="X8" s="137"/>
      <c r="Y8" s="137"/>
      <c r="Z8" s="137"/>
      <c r="AA8" s="137"/>
    </row>
    <row r="9" ht="19.5" customHeight="1" spans="1:27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 t="s">
        <v>297</v>
      </c>
      <c r="J9" s="138" t="s">
        <v>298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 t="s">
        <v>299</v>
      </c>
      <c r="Q9" s="138">
        <v>17</v>
      </c>
      <c r="R9" s="138">
        <v>18</v>
      </c>
      <c r="S9" s="138">
        <v>19</v>
      </c>
      <c r="T9" s="138">
        <v>20</v>
      </c>
      <c r="U9" s="138">
        <v>21</v>
      </c>
      <c r="V9" s="138" t="s">
        <v>300</v>
      </c>
      <c r="W9" s="138">
        <v>23</v>
      </c>
      <c r="X9" s="138">
        <v>24</v>
      </c>
      <c r="Y9" s="138">
        <v>25</v>
      </c>
      <c r="Z9" s="138">
        <v>26</v>
      </c>
      <c r="AA9" s="138">
        <v>27</v>
      </c>
    </row>
    <row r="10" ht="21" customHeight="1" spans="1:27">
      <c r="A10" s="139" t="s">
        <v>301</v>
      </c>
      <c r="B10" s="139" t="s">
        <v>302</v>
      </c>
      <c r="C10" s="139" t="s">
        <v>303</v>
      </c>
      <c r="D10" s="242" t="s">
        <v>97</v>
      </c>
      <c r="E10" s="139" t="s">
        <v>134</v>
      </c>
      <c r="F10" s="139" t="s">
        <v>135</v>
      </c>
      <c r="G10" s="139" t="s">
        <v>253</v>
      </c>
      <c r="H10" s="139" t="s">
        <v>254</v>
      </c>
      <c r="I10" s="52">
        <v>31200</v>
      </c>
      <c r="J10" s="52">
        <v>31200</v>
      </c>
      <c r="K10" s="52">
        <v>31200</v>
      </c>
      <c r="L10" s="52">
        <v>31200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ht="21" customHeight="1" spans="1:27">
      <c r="A11" s="139" t="s">
        <v>301</v>
      </c>
      <c r="B11" s="139" t="s">
        <v>302</v>
      </c>
      <c r="C11" s="139" t="s">
        <v>303</v>
      </c>
      <c r="D11" s="242" t="s">
        <v>97</v>
      </c>
      <c r="E11" s="139" t="s">
        <v>134</v>
      </c>
      <c r="F11" s="139" t="s">
        <v>135</v>
      </c>
      <c r="G11" s="139" t="s">
        <v>263</v>
      </c>
      <c r="H11" s="139" t="s">
        <v>264</v>
      </c>
      <c r="I11" s="52">
        <v>48000</v>
      </c>
      <c r="J11" s="52">
        <v>48000</v>
      </c>
      <c r="K11" s="52">
        <v>48000</v>
      </c>
      <c r="L11" s="52">
        <v>48000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53"/>
    </row>
    <row r="12" ht="21" customHeight="1" spans="1:27">
      <c r="A12" s="139" t="s">
        <v>301</v>
      </c>
      <c r="B12" s="139" t="s">
        <v>302</v>
      </c>
      <c r="C12" s="139" t="s">
        <v>303</v>
      </c>
      <c r="D12" s="242" t="s">
        <v>97</v>
      </c>
      <c r="E12" s="139" t="s">
        <v>134</v>
      </c>
      <c r="F12" s="139" t="s">
        <v>135</v>
      </c>
      <c r="G12" s="139" t="s">
        <v>269</v>
      </c>
      <c r="H12" s="139" t="s">
        <v>270</v>
      </c>
      <c r="I12" s="52">
        <v>22800</v>
      </c>
      <c r="J12" s="52">
        <v>22800</v>
      </c>
      <c r="K12" s="52">
        <v>22800</v>
      </c>
      <c r="L12" s="52">
        <v>22800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3"/>
      <c r="AA12" s="53"/>
    </row>
    <row r="13" ht="21" customHeight="1" spans="1:27">
      <c r="A13" s="139" t="s">
        <v>301</v>
      </c>
      <c r="B13" s="139" t="s">
        <v>302</v>
      </c>
      <c r="C13" s="139" t="s">
        <v>303</v>
      </c>
      <c r="D13" s="242" t="s">
        <v>97</v>
      </c>
      <c r="E13" s="139" t="s">
        <v>134</v>
      </c>
      <c r="F13" s="139" t="s">
        <v>135</v>
      </c>
      <c r="G13" s="139" t="s">
        <v>247</v>
      </c>
      <c r="H13" s="139" t="s">
        <v>246</v>
      </c>
      <c r="I13" s="52">
        <v>48000</v>
      </c>
      <c r="J13" s="52">
        <v>48000</v>
      </c>
      <c r="K13" s="52">
        <v>48000</v>
      </c>
      <c r="L13" s="52">
        <v>48000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3"/>
      <c r="AA13" s="53"/>
    </row>
    <row r="14" ht="21" customHeight="1" spans="1:27">
      <c r="A14" s="139" t="s">
        <v>301</v>
      </c>
      <c r="B14" s="139" t="s">
        <v>304</v>
      </c>
      <c r="C14" s="139" t="s">
        <v>305</v>
      </c>
      <c r="D14" s="242" t="s">
        <v>97</v>
      </c>
      <c r="E14" s="139" t="s">
        <v>136</v>
      </c>
      <c r="F14" s="139" t="s">
        <v>137</v>
      </c>
      <c r="G14" s="139" t="s">
        <v>253</v>
      </c>
      <c r="H14" s="139" t="s">
        <v>254</v>
      </c>
      <c r="I14" s="52">
        <v>20000</v>
      </c>
      <c r="J14" s="52">
        <v>20000</v>
      </c>
      <c r="K14" s="52"/>
      <c r="L14" s="52"/>
      <c r="M14" s="52"/>
      <c r="N14" s="52"/>
      <c r="O14" s="52"/>
      <c r="P14" s="52">
        <v>20000</v>
      </c>
      <c r="Q14" s="52"/>
      <c r="R14" s="52"/>
      <c r="S14" s="52">
        <v>20000</v>
      </c>
      <c r="T14" s="52"/>
      <c r="U14" s="52"/>
      <c r="V14" s="52"/>
      <c r="W14" s="52"/>
      <c r="X14" s="52"/>
      <c r="Y14" s="52"/>
      <c r="Z14" s="53"/>
      <c r="AA14" s="53"/>
    </row>
    <row r="15" ht="21" customHeight="1" spans="1:27">
      <c r="A15" s="139" t="s">
        <v>301</v>
      </c>
      <c r="B15" s="139" t="s">
        <v>304</v>
      </c>
      <c r="C15" s="139" t="s">
        <v>305</v>
      </c>
      <c r="D15" s="242" t="s">
        <v>97</v>
      </c>
      <c r="E15" s="139" t="s">
        <v>136</v>
      </c>
      <c r="F15" s="139" t="s">
        <v>137</v>
      </c>
      <c r="G15" s="139" t="s">
        <v>263</v>
      </c>
      <c r="H15" s="139" t="s">
        <v>264</v>
      </c>
      <c r="I15" s="52">
        <v>5000</v>
      </c>
      <c r="J15" s="52">
        <v>5000</v>
      </c>
      <c r="K15" s="52"/>
      <c r="L15" s="52"/>
      <c r="M15" s="52"/>
      <c r="N15" s="52"/>
      <c r="O15" s="52"/>
      <c r="P15" s="52">
        <v>5000</v>
      </c>
      <c r="Q15" s="52"/>
      <c r="R15" s="52"/>
      <c r="S15" s="52">
        <v>5000</v>
      </c>
      <c r="T15" s="52"/>
      <c r="U15" s="52"/>
      <c r="V15" s="52"/>
      <c r="W15" s="52"/>
      <c r="X15" s="52"/>
      <c r="Y15" s="52"/>
      <c r="Z15" s="53"/>
      <c r="AA15" s="53"/>
    </row>
    <row r="16" ht="21" customHeight="1" spans="1:27">
      <c r="A16" s="139" t="s">
        <v>301</v>
      </c>
      <c r="B16" s="139" t="s">
        <v>304</v>
      </c>
      <c r="C16" s="139" t="s">
        <v>305</v>
      </c>
      <c r="D16" s="242" t="s">
        <v>97</v>
      </c>
      <c r="E16" s="139" t="s">
        <v>136</v>
      </c>
      <c r="F16" s="139" t="s">
        <v>137</v>
      </c>
      <c r="G16" s="139" t="s">
        <v>265</v>
      </c>
      <c r="H16" s="139" t="s">
        <v>266</v>
      </c>
      <c r="I16" s="52">
        <v>8000</v>
      </c>
      <c r="J16" s="52">
        <v>8000</v>
      </c>
      <c r="K16" s="52"/>
      <c r="L16" s="52"/>
      <c r="M16" s="52"/>
      <c r="N16" s="52"/>
      <c r="O16" s="52"/>
      <c r="P16" s="52">
        <v>8000</v>
      </c>
      <c r="Q16" s="52"/>
      <c r="R16" s="52"/>
      <c r="S16" s="52">
        <v>8000</v>
      </c>
      <c r="T16" s="52"/>
      <c r="U16" s="52"/>
      <c r="V16" s="52"/>
      <c r="W16" s="52"/>
      <c r="X16" s="52"/>
      <c r="Y16" s="52"/>
      <c r="Z16" s="53"/>
      <c r="AA16" s="53"/>
    </row>
    <row r="17" ht="21" customHeight="1" spans="1:27">
      <c r="A17" s="139" t="s">
        <v>301</v>
      </c>
      <c r="B17" s="139" t="s">
        <v>304</v>
      </c>
      <c r="C17" s="139" t="s">
        <v>305</v>
      </c>
      <c r="D17" s="242" t="s">
        <v>97</v>
      </c>
      <c r="E17" s="139" t="s">
        <v>136</v>
      </c>
      <c r="F17" s="139" t="s">
        <v>137</v>
      </c>
      <c r="G17" s="139" t="s">
        <v>267</v>
      </c>
      <c r="H17" s="139" t="s">
        <v>268</v>
      </c>
      <c r="I17" s="52">
        <v>8000</v>
      </c>
      <c r="J17" s="52">
        <v>8000</v>
      </c>
      <c r="K17" s="52"/>
      <c r="L17" s="52"/>
      <c r="M17" s="52"/>
      <c r="N17" s="52"/>
      <c r="O17" s="52"/>
      <c r="P17" s="52">
        <v>8000</v>
      </c>
      <c r="Q17" s="52"/>
      <c r="R17" s="52"/>
      <c r="S17" s="52">
        <v>8000</v>
      </c>
      <c r="T17" s="52"/>
      <c r="U17" s="52"/>
      <c r="V17" s="52"/>
      <c r="W17" s="52"/>
      <c r="X17" s="52"/>
      <c r="Y17" s="52"/>
      <c r="Z17" s="53"/>
      <c r="AA17" s="53"/>
    </row>
    <row r="18" ht="21" customHeight="1" spans="1:27">
      <c r="A18" s="139" t="s">
        <v>301</v>
      </c>
      <c r="B18" s="139" t="s">
        <v>304</v>
      </c>
      <c r="C18" s="139" t="s">
        <v>305</v>
      </c>
      <c r="D18" s="242" t="s">
        <v>97</v>
      </c>
      <c r="E18" s="139" t="s">
        <v>136</v>
      </c>
      <c r="F18" s="139" t="s">
        <v>137</v>
      </c>
      <c r="G18" s="139" t="s">
        <v>306</v>
      </c>
      <c r="H18" s="139" t="s">
        <v>307</v>
      </c>
      <c r="I18" s="52">
        <v>239000</v>
      </c>
      <c r="J18" s="52">
        <v>239000</v>
      </c>
      <c r="K18" s="52"/>
      <c r="L18" s="52"/>
      <c r="M18" s="52"/>
      <c r="N18" s="52"/>
      <c r="O18" s="52"/>
      <c r="P18" s="52">
        <v>239000</v>
      </c>
      <c r="Q18" s="52"/>
      <c r="R18" s="52"/>
      <c r="S18" s="52">
        <v>239000</v>
      </c>
      <c r="T18" s="52"/>
      <c r="U18" s="52"/>
      <c r="V18" s="52"/>
      <c r="W18" s="52"/>
      <c r="X18" s="52"/>
      <c r="Y18" s="52"/>
      <c r="Z18" s="53"/>
      <c r="AA18" s="53"/>
    </row>
    <row r="19" ht="21" customHeight="1" spans="1:27">
      <c r="A19" s="21" t="s">
        <v>78</v>
      </c>
      <c r="B19" s="21"/>
      <c r="C19" s="21"/>
      <c r="D19" s="21"/>
      <c r="E19" s="21"/>
      <c r="F19" s="21"/>
      <c r="G19" s="21"/>
      <c r="H19" s="21"/>
      <c r="I19" s="48">
        <v>430000</v>
      </c>
      <c r="J19" s="48">
        <v>430000</v>
      </c>
      <c r="K19" s="48">
        <v>150000</v>
      </c>
      <c r="L19" s="48">
        <v>150000</v>
      </c>
      <c r="M19" s="48"/>
      <c r="N19" s="48"/>
      <c r="O19" s="48"/>
      <c r="P19" s="48">
        <v>280000</v>
      </c>
      <c r="Q19" s="48"/>
      <c r="R19" s="48"/>
      <c r="S19" s="48">
        <v>280000</v>
      </c>
      <c r="T19" s="48"/>
      <c r="U19" s="48"/>
      <c r="V19" s="48"/>
      <c r="W19" s="48"/>
      <c r="X19" s="48"/>
      <c r="Y19" s="48"/>
      <c r="Z19" s="48"/>
      <c r="AA19" s="48"/>
    </row>
  </sheetData>
  <mergeCells count="32">
    <mergeCell ref="A3:AA3"/>
    <mergeCell ref="A4:H4"/>
    <mergeCell ref="J5:U5"/>
    <mergeCell ref="V5:AA5"/>
    <mergeCell ref="P6:U6"/>
    <mergeCell ref="A19:H19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pane xSplit="2" ySplit="1" topLeftCell="G5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2" customHeight="1"/>
  <cols>
    <col min="1" max="1" width="34.287037037037" customWidth="1"/>
    <col min="2" max="2" width="20.462962962963" customWidth="1"/>
    <col min="3" max="3" width="29" customWidth="1"/>
    <col min="4" max="6" width="23.5740740740741" customWidth="1"/>
    <col min="7" max="7" width="11.287037037037" customWidth="1"/>
    <col min="8" max="8" width="18.1759259259259" customWidth="1"/>
    <col min="9" max="9" width="12.4537037037037" customWidth="1"/>
    <col min="10" max="10" width="13.4259259259259" customWidth="1"/>
    <col min="11" max="11" width="25.666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4"/>
    </row>
    <row r="3" ht="39.75" customHeight="1" spans="1:11">
      <c r="A3" s="124" t="s">
        <v>308</v>
      </c>
      <c r="B3" s="76"/>
      <c r="C3" s="76"/>
      <c r="D3" s="76"/>
      <c r="E3" s="76"/>
      <c r="F3" s="76"/>
      <c r="G3" s="125"/>
      <c r="H3" s="76"/>
      <c r="I3" s="125"/>
      <c r="J3" s="125"/>
      <c r="K3" s="76"/>
    </row>
    <row r="4" ht="17.25" customHeight="1" spans="1:11">
      <c r="A4" s="6" t="str">
        <f>"部门名称："&amp;"南涧彝族自治县疾病预防控制中心"</f>
        <v>部门名称：南涧彝族自治县疾病预防控制中心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ht="44.25" customHeight="1" spans="1:11">
      <c r="A5" s="127" t="s">
        <v>309</v>
      </c>
      <c r="B5" s="127" t="s">
        <v>209</v>
      </c>
      <c r="C5" s="127" t="s">
        <v>310</v>
      </c>
      <c r="D5" s="127" t="s">
        <v>311</v>
      </c>
      <c r="E5" s="127" t="s">
        <v>312</v>
      </c>
      <c r="F5" s="127" t="s">
        <v>313</v>
      </c>
      <c r="G5" s="128" t="s">
        <v>314</v>
      </c>
      <c r="H5" s="127" t="s">
        <v>315</v>
      </c>
      <c r="I5" s="128" t="s">
        <v>316</v>
      </c>
      <c r="J5" s="128" t="s">
        <v>317</v>
      </c>
      <c r="K5" s="127" t="s">
        <v>318</v>
      </c>
    </row>
    <row r="6" ht="18.75" customHeight="1" spans="1:1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</row>
    <row r="7" ht="42" customHeight="1" spans="1:11">
      <c r="A7" s="129" t="s">
        <v>97</v>
      </c>
      <c r="B7" s="130"/>
      <c r="C7" s="130"/>
      <c r="D7" s="130"/>
      <c r="E7" s="130"/>
      <c r="F7" s="25"/>
      <c r="G7" s="131"/>
      <c r="H7" s="25"/>
      <c r="I7" s="131"/>
      <c r="J7" s="131"/>
      <c r="K7" s="25"/>
    </row>
    <row r="8" ht="42" customHeight="1" spans="1:11">
      <c r="A8" s="27" t="s">
        <v>305</v>
      </c>
      <c r="B8" s="26" t="s">
        <v>304</v>
      </c>
      <c r="C8" s="26" t="s">
        <v>319</v>
      </c>
      <c r="D8" s="26" t="s">
        <v>320</v>
      </c>
      <c r="E8" s="26" t="s">
        <v>321</v>
      </c>
      <c r="F8" s="27" t="s">
        <v>322</v>
      </c>
      <c r="G8" s="132" t="s">
        <v>323</v>
      </c>
      <c r="H8" s="27" t="s">
        <v>324</v>
      </c>
      <c r="I8" s="132" t="s">
        <v>325</v>
      </c>
      <c r="J8" s="26" t="s">
        <v>326</v>
      </c>
      <c r="K8" s="27" t="s">
        <v>322</v>
      </c>
    </row>
    <row r="9" ht="42" customHeight="1" spans="1:11">
      <c r="A9" s="27" t="s">
        <v>305</v>
      </c>
      <c r="B9" s="26" t="s">
        <v>304</v>
      </c>
      <c r="C9" s="26" t="s">
        <v>319</v>
      </c>
      <c r="D9" s="26" t="s">
        <v>320</v>
      </c>
      <c r="E9" s="26" t="s">
        <v>321</v>
      </c>
      <c r="F9" s="27" t="s">
        <v>327</v>
      </c>
      <c r="G9" s="132" t="s">
        <v>323</v>
      </c>
      <c r="H9" s="27" t="s">
        <v>324</v>
      </c>
      <c r="I9" s="132" t="s">
        <v>325</v>
      </c>
      <c r="J9" s="26" t="s">
        <v>326</v>
      </c>
      <c r="K9" s="27" t="s">
        <v>327</v>
      </c>
    </row>
    <row r="10" ht="42" customHeight="1" spans="1:11">
      <c r="A10" s="27" t="s">
        <v>305</v>
      </c>
      <c r="B10" s="26" t="s">
        <v>304</v>
      </c>
      <c r="C10" s="26" t="s">
        <v>319</v>
      </c>
      <c r="D10" s="26" t="s">
        <v>320</v>
      </c>
      <c r="E10" s="26" t="s">
        <v>321</v>
      </c>
      <c r="F10" s="27" t="s">
        <v>328</v>
      </c>
      <c r="G10" s="132" t="s">
        <v>323</v>
      </c>
      <c r="H10" s="27" t="s">
        <v>324</v>
      </c>
      <c r="I10" s="132" t="s">
        <v>325</v>
      </c>
      <c r="J10" s="26" t="s">
        <v>326</v>
      </c>
      <c r="K10" s="27" t="s">
        <v>328</v>
      </c>
    </row>
    <row r="11" ht="42" customHeight="1" spans="1:11">
      <c r="A11" s="27" t="s">
        <v>305</v>
      </c>
      <c r="B11" s="26" t="s">
        <v>304</v>
      </c>
      <c r="C11" s="26" t="s">
        <v>319</v>
      </c>
      <c r="D11" s="26" t="s">
        <v>329</v>
      </c>
      <c r="E11" s="26" t="s">
        <v>330</v>
      </c>
      <c r="F11" s="27" t="s">
        <v>331</v>
      </c>
      <c r="G11" s="132" t="s">
        <v>323</v>
      </c>
      <c r="H11" s="27" t="s">
        <v>332</v>
      </c>
      <c r="I11" s="132" t="s">
        <v>325</v>
      </c>
      <c r="J11" s="26" t="s">
        <v>333</v>
      </c>
      <c r="K11" s="27" t="s">
        <v>334</v>
      </c>
    </row>
    <row r="12" ht="70" customHeight="1" spans="1:11">
      <c r="A12" s="27" t="s">
        <v>305</v>
      </c>
      <c r="B12" s="26" t="s">
        <v>304</v>
      </c>
      <c r="C12" s="26" t="s">
        <v>319</v>
      </c>
      <c r="D12" s="26" t="s">
        <v>335</v>
      </c>
      <c r="E12" s="26" t="s">
        <v>336</v>
      </c>
      <c r="F12" s="27" t="s">
        <v>337</v>
      </c>
      <c r="G12" s="132" t="s">
        <v>323</v>
      </c>
      <c r="H12" s="27" t="s">
        <v>338</v>
      </c>
      <c r="I12" s="132" t="s">
        <v>325</v>
      </c>
      <c r="J12" s="26" t="s">
        <v>333</v>
      </c>
      <c r="K12" s="27" t="s">
        <v>339</v>
      </c>
    </row>
    <row r="13" ht="42" customHeight="1" spans="1:11">
      <c r="A13" s="27" t="s">
        <v>303</v>
      </c>
      <c r="B13" s="26" t="s">
        <v>302</v>
      </c>
      <c r="C13" s="26" t="s">
        <v>340</v>
      </c>
      <c r="D13" s="26" t="s">
        <v>320</v>
      </c>
      <c r="E13" s="26" t="s">
        <v>321</v>
      </c>
      <c r="F13" s="27" t="s">
        <v>341</v>
      </c>
      <c r="G13" s="132" t="s">
        <v>323</v>
      </c>
      <c r="H13" s="27" t="s">
        <v>342</v>
      </c>
      <c r="I13" s="132" t="s">
        <v>343</v>
      </c>
      <c r="J13" s="26" t="s">
        <v>326</v>
      </c>
      <c r="K13" s="27" t="s">
        <v>344</v>
      </c>
    </row>
    <row r="14" ht="42" customHeight="1" spans="1:11">
      <c r="A14" s="27" t="s">
        <v>303</v>
      </c>
      <c r="B14" s="26" t="s">
        <v>302</v>
      </c>
      <c r="C14" s="26" t="s">
        <v>340</v>
      </c>
      <c r="D14" s="26" t="s">
        <v>320</v>
      </c>
      <c r="E14" s="26" t="s">
        <v>321</v>
      </c>
      <c r="F14" s="27" t="s">
        <v>345</v>
      </c>
      <c r="G14" s="132" t="s">
        <v>323</v>
      </c>
      <c r="H14" s="27" t="s">
        <v>346</v>
      </c>
      <c r="I14" s="132" t="s">
        <v>347</v>
      </c>
      <c r="J14" s="26" t="s">
        <v>326</v>
      </c>
      <c r="K14" s="27" t="s">
        <v>348</v>
      </c>
    </row>
    <row r="15" ht="42" customHeight="1" spans="1:11">
      <c r="A15" s="27" t="s">
        <v>303</v>
      </c>
      <c r="B15" s="26" t="s">
        <v>302</v>
      </c>
      <c r="C15" s="26" t="s">
        <v>340</v>
      </c>
      <c r="D15" s="26" t="s">
        <v>320</v>
      </c>
      <c r="E15" s="26" t="s">
        <v>349</v>
      </c>
      <c r="F15" s="27" t="s">
        <v>350</v>
      </c>
      <c r="G15" s="132" t="s">
        <v>323</v>
      </c>
      <c r="H15" s="27" t="s">
        <v>351</v>
      </c>
      <c r="I15" s="132" t="s">
        <v>325</v>
      </c>
      <c r="J15" s="26" t="s">
        <v>333</v>
      </c>
      <c r="K15" s="27" t="s">
        <v>352</v>
      </c>
    </row>
    <row r="16" ht="42" customHeight="1" spans="1:11">
      <c r="A16" s="27" t="s">
        <v>303</v>
      </c>
      <c r="B16" s="26" t="s">
        <v>302</v>
      </c>
      <c r="C16" s="26" t="s">
        <v>340</v>
      </c>
      <c r="D16" s="26" t="s">
        <v>329</v>
      </c>
      <c r="E16" s="26" t="s">
        <v>330</v>
      </c>
      <c r="F16" s="27" t="s">
        <v>353</v>
      </c>
      <c r="G16" s="132" t="s">
        <v>323</v>
      </c>
      <c r="H16" s="27" t="s">
        <v>354</v>
      </c>
      <c r="I16" s="132" t="s">
        <v>325</v>
      </c>
      <c r="J16" s="26" t="s">
        <v>333</v>
      </c>
      <c r="K16" s="27" t="s">
        <v>355</v>
      </c>
    </row>
    <row r="17" ht="42" customHeight="1" spans="1:11">
      <c r="A17" s="27" t="s">
        <v>303</v>
      </c>
      <c r="B17" s="26" t="s">
        <v>302</v>
      </c>
      <c r="C17" s="26" t="s">
        <v>340</v>
      </c>
      <c r="D17" s="26" t="s">
        <v>335</v>
      </c>
      <c r="E17" s="26" t="s">
        <v>336</v>
      </c>
      <c r="F17" s="27" t="s">
        <v>356</v>
      </c>
      <c r="G17" s="132" t="s">
        <v>357</v>
      </c>
      <c r="H17" s="27" t="s">
        <v>351</v>
      </c>
      <c r="I17" s="132" t="s">
        <v>325</v>
      </c>
      <c r="J17" s="26" t="s">
        <v>326</v>
      </c>
      <c r="K17" s="27" t="s">
        <v>358</v>
      </c>
    </row>
  </sheetData>
  <mergeCells count="8">
    <mergeCell ref="A3:K3"/>
    <mergeCell ref="A4:I4"/>
    <mergeCell ref="A8:A12"/>
    <mergeCell ref="A13:A17"/>
    <mergeCell ref="B8:B12"/>
    <mergeCell ref="B13:B17"/>
    <mergeCell ref="C8:C12"/>
    <mergeCell ref="C13:C17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7" sqref="A7"/>
    </sheetView>
  </sheetViews>
  <sheetFormatPr defaultColWidth="9.13888888888889" defaultRowHeight="12" customHeight="1"/>
  <cols>
    <col min="1" max="1" width="34.287037037037" customWidth="1"/>
    <col min="2" max="3" width="29" customWidth="1"/>
    <col min="4" max="6" width="23.5740740740741" customWidth="1"/>
    <col min="7" max="7" width="11.287037037037" customWidth="1"/>
    <col min="8" max="8" width="25.1388888888889" customWidth="1"/>
    <col min="9" max="9" width="15.5740740740741" customWidth="1"/>
    <col min="10" max="10" width="13.4259259259259" customWidth="1"/>
    <col min="11" max="11" width="18.85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4"/>
    </row>
    <row r="3" ht="39.75" customHeight="1" spans="1:11">
      <c r="A3" s="120" t="s">
        <v>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ht="17.25" customHeight="1" spans="1:1">
      <c r="A4" s="6" t="str">
        <f>"部门名称："&amp;"南涧彝族自治县疾病预防控制中心"</f>
        <v>部门名称：南涧彝族自治县疾病预防控制中心</v>
      </c>
    </row>
    <row r="5" ht="44.25" customHeight="1" spans="1:11">
      <c r="A5" s="11" t="s">
        <v>309</v>
      </c>
      <c r="B5" s="11" t="s">
        <v>209</v>
      </c>
      <c r="C5" s="11" t="s">
        <v>310</v>
      </c>
      <c r="D5" s="11" t="s">
        <v>311</v>
      </c>
      <c r="E5" s="11" t="s">
        <v>312</v>
      </c>
      <c r="F5" s="11" t="s">
        <v>313</v>
      </c>
      <c r="G5" s="92" t="s">
        <v>314</v>
      </c>
      <c r="H5" s="11" t="s">
        <v>315</v>
      </c>
      <c r="I5" s="92" t="s">
        <v>316</v>
      </c>
      <c r="J5" s="92" t="s">
        <v>317</v>
      </c>
      <c r="K5" s="11" t="s">
        <v>318</v>
      </c>
    </row>
    <row r="6" ht="18.75" customHeight="1" spans="1:1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</row>
    <row r="7" ht="23.55" customHeight="1" spans="1:11">
      <c r="A7" s="64" t="s">
        <v>359</v>
      </c>
      <c r="B7" s="63"/>
      <c r="C7" s="63"/>
      <c r="D7" s="63"/>
      <c r="E7" s="63"/>
      <c r="F7" s="64"/>
      <c r="G7" s="121"/>
      <c r="H7" s="64"/>
      <c r="I7" s="121"/>
      <c r="J7" s="121"/>
      <c r="K7" s="64"/>
    </row>
    <row r="8" ht="21" customHeight="1" spans="1:11">
      <c r="A8" s="122"/>
      <c r="B8" s="123"/>
      <c r="C8" s="123"/>
      <c r="D8" s="123"/>
      <c r="E8" s="123"/>
      <c r="F8" s="122"/>
      <c r="G8" s="123"/>
      <c r="H8" s="122"/>
      <c r="I8" s="123"/>
      <c r="J8" s="123"/>
      <c r="K8" s="122"/>
    </row>
    <row r="9" ht="21.3" customHeight="1" spans="1:11">
      <c r="A9" s="122" t="s">
        <v>360</v>
      </c>
      <c r="B9" s="123"/>
      <c r="C9" s="123"/>
      <c r="D9" s="123"/>
      <c r="E9" s="123"/>
      <c r="F9" s="122"/>
      <c r="G9" s="123"/>
      <c r="H9" s="122"/>
      <c r="I9" s="123"/>
      <c r="J9" s="123"/>
      <c r="K9" s="122"/>
    </row>
  </sheetData>
  <mergeCells count="2">
    <mergeCell ref="A3:K3"/>
    <mergeCell ref="A4:I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A11"/>
    </sheetView>
  </sheetViews>
  <sheetFormatPr defaultColWidth="9.13888888888889" defaultRowHeight="14.25" customHeight="1"/>
  <cols>
    <col min="1" max="1" width="38.3148148148148" customWidth="1"/>
    <col min="2" max="2" width="14.037037037037" customWidth="1"/>
    <col min="3" max="3" width="36.4537037037037" customWidth="1"/>
    <col min="4" max="4" width="17.1388888888889" customWidth="1"/>
    <col min="5" max="5" width="14.2777777777778" customWidth="1"/>
    <col min="6" max="10" width="17.138888888888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08">
        <v>1</v>
      </c>
      <c r="B2" s="109">
        <v>0</v>
      </c>
      <c r="C2" s="108">
        <v>1</v>
      </c>
      <c r="D2" s="110"/>
      <c r="E2" s="110"/>
      <c r="F2" s="110"/>
      <c r="G2" s="111"/>
      <c r="H2" s="110"/>
      <c r="I2" s="110"/>
      <c r="J2" s="111"/>
    </row>
    <row r="3" ht="42" customHeight="1" spans="1:10">
      <c r="A3" s="89" t="s">
        <v>13</v>
      </c>
      <c r="B3" s="89"/>
      <c r="C3" s="89"/>
      <c r="D3" s="89"/>
      <c r="E3" s="89"/>
      <c r="F3" s="89"/>
      <c r="G3" s="89"/>
      <c r="H3" s="89"/>
      <c r="I3" s="89"/>
      <c r="J3" s="89"/>
    </row>
    <row r="4" ht="13.5" customHeight="1" spans="1:10">
      <c r="A4" s="6" t="str">
        <f>"部门名称："&amp;"南涧彝族自治县疾病预防控制中心"</f>
        <v>部门名称：南涧彝族自治县疾病预防控制中心</v>
      </c>
      <c r="B4" s="6" t="s">
        <v>361</v>
      </c>
      <c r="C4" s="108"/>
      <c r="D4" s="110"/>
      <c r="E4" s="110"/>
      <c r="F4" s="110"/>
      <c r="G4" s="111"/>
      <c r="H4" s="110"/>
      <c r="I4" s="110"/>
      <c r="J4" s="119" t="s">
        <v>21</v>
      </c>
    </row>
    <row r="5" ht="22.5" customHeight="1" spans="1:10">
      <c r="A5" s="92" t="s">
        <v>208</v>
      </c>
      <c r="B5" s="112" t="s">
        <v>190</v>
      </c>
      <c r="C5" s="92"/>
      <c r="D5" s="12" t="s">
        <v>78</v>
      </c>
      <c r="E5" s="12" t="s">
        <v>191</v>
      </c>
      <c r="F5" s="12"/>
      <c r="G5" s="12"/>
      <c r="H5" s="12" t="s">
        <v>192</v>
      </c>
      <c r="I5" s="12"/>
      <c r="J5" s="12"/>
    </row>
    <row r="6" ht="22.5" customHeight="1" spans="1:10">
      <c r="A6" s="92"/>
      <c r="B6" s="112" t="s">
        <v>99</v>
      </c>
      <c r="C6" s="92" t="s">
        <v>100</v>
      </c>
      <c r="D6" s="12"/>
      <c r="E6" s="12" t="s">
        <v>80</v>
      </c>
      <c r="F6" s="12" t="s">
        <v>107</v>
      </c>
      <c r="G6" s="12" t="s">
        <v>108</v>
      </c>
      <c r="H6" s="12" t="s">
        <v>80</v>
      </c>
      <c r="I6" s="12" t="s">
        <v>107</v>
      </c>
      <c r="J6" s="12" t="s">
        <v>108</v>
      </c>
    </row>
    <row r="7" ht="18.75" customHeight="1" spans="1:10">
      <c r="A7" s="65">
        <v>1</v>
      </c>
      <c r="B7" s="113" t="s">
        <v>362</v>
      </c>
      <c r="C7" s="65">
        <v>3</v>
      </c>
      <c r="D7" s="101" t="s">
        <v>196</v>
      </c>
      <c r="E7" s="101" t="s">
        <v>197</v>
      </c>
      <c r="F7" s="101">
        <v>6</v>
      </c>
      <c r="G7" s="101">
        <v>7</v>
      </c>
      <c r="H7" s="101" t="s">
        <v>363</v>
      </c>
      <c r="I7" s="101">
        <v>9</v>
      </c>
      <c r="J7" s="101">
        <v>10</v>
      </c>
    </row>
    <row r="8" ht="21" customHeight="1" spans="1:10">
      <c r="A8" s="114" t="s">
        <v>359</v>
      </c>
      <c r="B8" s="115"/>
      <c r="C8" s="115"/>
      <c r="D8" s="17"/>
      <c r="E8" s="17"/>
      <c r="F8" s="17"/>
      <c r="G8" s="17"/>
      <c r="H8" s="17"/>
      <c r="I8" s="17"/>
      <c r="J8" s="17"/>
    </row>
    <row r="9" ht="21" customHeight="1" spans="1:10">
      <c r="A9" s="116"/>
      <c r="B9" s="116"/>
      <c r="C9" s="116"/>
      <c r="D9" s="20"/>
      <c r="E9" s="20"/>
      <c r="F9" s="20"/>
      <c r="G9" s="20"/>
      <c r="H9" s="20"/>
      <c r="I9" s="20"/>
      <c r="J9" s="20"/>
    </row>
    <row r="10" ht="18.75" customHeight="1" spans="1:10">
      <c r="A10" s="117" t="s">
        <v>78</v>
      </c>
      <c r="B10" s="117" t="s">
        <v>150</v>
      </c>
      <c r="C10" s="117" t="s">
        <v>150</v>
      </c>
      <c r="D10" s="118"/>
      <c r="E10" s="17"/>
      <c r="F10" s="17"/>
      <c r="G10" s="17"/>
      <c r="H10" s="17"/>
      <c r="I10" s="17"/>
      <c r="J10" s="17"/>
    </row>
    <row r="11" customHeight="1" spans="1:1">
      <c r="A11" s="77" t="s">
        <v>360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1"/>
  <sheetViews>
    <sheetView showZeros="0" workbookViewId="0">
      <pane xSplit="3" ySplit="1" topLeftCell="H7" activePane="bottomRight" state="frozen"/>
      <selection/>
      <selection pane="topRight"/>
      <selection pane="bottomLeft"/>
      <selection pane="bottomRight" activeCell="H10" sqref="H10:H16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7.1759259259259" customWidth="1"/>
    <col min="7" max="17" width="20" customWidth="1"/>
    <col min="18" max="24" width="19.8518518518519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4"/>
      <c r="R2" s="34"/>
      <c r="S2" s="34"/>
      <c r="T2" s="34"/>
      <c r="U2" s="34"/>
      <c r="V2" s="34"/>
      <c r="W2" s="34"/>
      <c r="X2" s="34"/>
    </row>
    <row r="3" ht="41.25" customHeight="1" spans="1:24">
      <c r="A3" s="89" t="s">
        <v>14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ht="18.75" customHeight="1" spans="1:24">
      <c r="A4" s="31" t="str">
        <f>"部门名称："&amp;"南涧彝族自治县疾病预防控制中心"</f>
        <v>部门名称：南涧彝族自治县疾病预防控制中心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4"/>
      <c r="R4" s="105"/>
      <c r="S4" s="105"/>
      <c r="T4" s="105"/>
      <c r="U4" s="105"/>
      <c r="V4" s="105"/>
      <c r="W4" s="105"/>
      <c r="X4" s="106" t="s">
        <v>21</v>
      </c>
    </row>
    <row r="5" ht="15.75" customHeight="1" spans="1:24">
      <c r="A5" s="11" t="s">
        <v>309</v>
      </c>
      <c r="B5" s="11" t="s">
        <v>364</v>
      </c>
      <c r="C5" s="11" t="s">
        <v>365</v>
      </c>
      <c r="D5" s="11" t="s">
        <v>366</v>
      </c>
      <c r="E5" s="11" t="s">
        <v>367</v>
      </c>
      <c r="F5" s="11" t="s">
        <v>368</v>
      </c>
      <c r="G5" s="11" t="s">
        <v>78</v>
      </c>
      <c r="H5" s="11" t="s">
        <v>79</v>
      </c>
      <c r="I5" s="11"/>
      <c r="J5" s="11"/>
      <c r="K5" s="11"/>
      <c r="L5" s="10"/>
      <c r="M5" s="11"/>
      <c r="N5" s="11"/>
      <c r="O5" s="92"/>
      <c r="P5" s="11"/>
      <c r="Q5" s="10"/>
      <c r="R5" s="92"/>
      <c r="S5" s="11" t="s">
        <v>67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92"/>
      <c r="P6" s="11"/>
      <c r="Q6" s="10"/>
      <c r="R6" s="92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80</v>
      </c>
      <c r="J7" s="11"/>
      <c r="K7" s="11"/>
      <c r="L7" s="11"/>
      <c r="M7" s="11" t="s">
        <v>80</v>
      </c>
      <c r="N7" s="11" t="s">
        <v>87</v>
      </c>
      <c r="O7" s="92" t="s">
        <v>88</v>
      </c>
      <c r="P7" s="11" t="s">
        <v>89</v>
      </c>
      <c r="Q7" s="10" t="s">
        <v>90</v>
      </c>
      <c r="R7" s="92" t="s">
        <v>91</v>
      </c>
      <c r="S7" s="11"/>
      <c r="T7" s="11"/>
      <c r="U7" s="11"/>
      <c r="V7" s="11"/>
      <c r="W7" s="11"/>
      <c r="X7" s="11"/>
    </row>
    <row r="8" ht="18" customHeight="1" spans="1:24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 t="s">
        <v>369</v>
      </c>
      <c r="H8" s="101" t="s">
        <v>370</v>
      </c>
      <c r="I8" s="101">
        <v>9</v>
      </c>
      <c r="J8" s="101">
        <v>10</v>
      </c>
      <c r="K8" s="101">
        <v>11</v>
      </c>
      <c r="L8" s="101">
        <v>12</v>
      </c>
      <c r="M8" s="101" t="s">
        <v>371</v>
      </c>
      <c r="N8" s="101">
        <v>14</v>
      </c>
      <c r="O8" s="101">
        <v>15</v>
      </c>
      <c r="P8" s="101">
        <v>16</v>
      </c>
      <c r="Q8" s="101">
        <v>17</v>
      </c>
      <c r="R8" s="101">
        <v>18</v>
      </c>
      <c r="S8" s="101" t="s">
        <v>225</v>
      </c>
      <c r="T8" s="101">
        <v>20</v>
      </c>
      <c r="U8" s="101">
        <v>21</v>
      </c>
      <c r="V8" s="101">
        <v>22</v>
      </c>
      <c r="W8" s="101">
        <v>23</v>
      </c>
      <c r="X8" s="101">
        <v>24</v>
      </c>
    </row>
    <row r="9" ht="21" customHeight="1" spans="1:24">
      <c r="A9" s="15" t="s">
        <v>97</v>
      </c>
      <c r="B9" s="27"/>
      <c r="C9" s="27"/>
      <c r="D9" s="27"/>
      <c r="E9" s="102"/>
      <c r="F9" s="17">
        <v>114000</v>
      </c>
      <c r="G9" s="17">
        <v>137400</v>
      </c>
      <c r="H9" s="17">
        <v>137400</v>
      </c>
      <c r="I9" s="17">
        <v>128400</v>
      </c>
      <c r="J9" s="17"/>
      <c r="K9" s="17"/>
      <c r="L9" s="17"/>
      <c r="M9" s="17">
        <v>9000</v>
      </c>
      <c r="N9" s="17"/>
      <c r="O9" s="17"/>
      <c r="P9" s="17">
        <v>9000</v>
      </c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4" t="s">
        <v>303</v>
      </c>
      <c r="B10" s="27" t="s">
        <v>372</v>
      </c>
      <c r="C10" s="27" t="s">
        <v>373</v>
      </c>
      <c r="D10" s="27" t="s">
        <v>374</v>
      </c>
      <c r="E10" s="103">
        <v>1</v>
      </c>
      <c r="F10" s="20"/>
      <c r="G10" s="20">
        <v>10000</v>
      </c>
      <c r="H10" s="20">
        <v>10000</v>
      </c>
      <c r="I10" s="20">
        <v>10000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94" t="s">
        <v>303</v>
      </c>
      <c r="B11" s="27" t="s">
        <v>375</v>
      </c>
      <c r="C11" s="27" t="s">
        <v>376</v>
      </c>
      <c r="D11" s="27" t="s">
        <v>374</v>
      </c>
      <c r="E11" s="103">
        <v>1</v>
      </c>
      <c r="F11" s="20">
        <v>30000</v>
      </c>
      <c r="G11" s="20">
        <v>10000</v>
      </c>
      <c r="H11" s="20">
        <v>10000</v>
      </c>
      <c r="I11" s="20">
        <v>10000</v>
      </c>
      <c r="J11" s="20"/>
      <c r="K11" s="20"/>
      <c r="L11" s="20"/>
      <c r="M11" s="20"/>
      <c r="N11" s="20"/>
      <c r="O11" s="20"/>
      <c r="P11" s="20"/>
      <c r="Q11" s="20"/>
      <c r="R11" s="20"/>
      <c r="S11" s="107"/>
      <c r="T11" s="107"/>
      <c r="U11" s="107"/>
      <c r="V11" s="107"/>
      <c r="W11" s="107"/>
      <c r="X11" s="107"/>
    </row>
    <row r="12" ht="21" customHeight="1" spans="1:24">
      <c r="A12" s="94" t="s">
        <v>303</v>
      </c>
      <c r="B12" s="27" t="s">
        <v>377</v>
      </c>
      <c r="C12" s="27" t="s">
        <v>378</v>
      </c>
      <c r="D12" s="27" t="s">
        <v>374</v>
      </c>
      <c r="E12" s="103">
        <v>1</v>
      </c>
      <c r="F12" s="20"/>
      <c r="G12" s="20">
        <v>28000</v>
      </c>
      <c r="H12" s="20">
        <v>28000</v>
      </c>
      <c r="I12" s="20">
        <v>28000</v>
      </c>
      <c r="J12" s="20"/>
      <c r="K12" s="20"/>
      <c r="L12" s="20"/>
      <c r="M12" s="20"/>
      <c r="N12" s="20"/>
      <c r="O12" s="20"/>
      <c r="P12" s="20"/>
      <c r="Q12" s="20"/>
      <c r="R12" s="20"/>
      <c r="S12" s="107"/>
      <c r="T12" s="107"/>
      <c r="U12" s="107"/>
      <c r="V12" s="107"/>
      <c r="W12" s="107"/>
      <c r="X12" s="107"/>
    </row>
    <row r="13" ht="21" customHeight="1" spans="1:24">
      <c r="A13" s="94" t="s">
        <v>305</v>
      </c>
      <c r="B13" s="27" t="s">
        <v>379</v>
      </c>
      <c r="C13" s="27" t="s">
        <v>380</v>
      </c>
      <c r="D13" s="27" t="s">
        <v>381</v>
      </c>
      <c r="E13" s="103">
        <v>60</v>
      </c>
      <c r="F13" s="20">
        <v>9000</v>
      </c>
      <c r="G13" s="20">
        <v>9000</v>
      </c>
      <c r="H13" s="20">
        <v>9000</v>
      </c>
      <c r="I13" s="20"/>
      <c r="J13" s="20"/>
      <c r="K13" s="20"/>
      <c r="L13" s="20"/>
      <c r="M13" s="20">
        <v>9000</v>
      </c>
      <c r="N13" s="20"/>
      <c r="O13" s="20"/>
      <c r="P13" s="20">
        <v>9000</v>
      </c>
      <c r="Q13" s="20"/>
      <c r="R13" s="20"/>
      <c r="S13" s="107"/>
      <c r="T13" s="107"/>
      <c r="U13" s="107"/>
      <c r="V13" s="107"/>
      <c r="W13" s="107"/>
      <c r="X13" s="107"/>
    </row>
    <row r="14" ht="21" customHeight="1" spans="1:24">
      <c r="A14" s="94" t="s">
        <v>246</v>
      </c>
      <c r="B14" s="27" t="s">
        <v>372</v>
      </c>
      <c r="C14" s="27" t="s">
        <v>373</v>
      </c>
      <c r="D14" s="27" t="s">
        <v>382</v>
      </c>
      <c r="E14" s="103">
        <v>3</v>
      </c>
      <c r="F14" s="20"/>
      <c r="G14" s="20">
        <v>16200</v>
      </c>
      <c r="H14" s="20">
        <v>16200</v>
      </c>
      <c r="I14" s="20">
        <v>16200</v>
      </c>
      <c r="J14" s="20"/>
      <c r="K14" s="20"/>
      <c r="L14" s="20"/>
      <c r="M14" s="20"/>
      <c r="N14" s="20"/>
      <c r="O14" s="20"/>
      <c r="P14" s="20"/>
      <c r="Q14" s="20"/>
      <c r="R14" s="20"/>
      <c r="S14" s="107"/>
      <c r="T14" s="107"/>
      <c r="U14" s="107"/>
      <c r="V14" s="107"/>
      <c r="W14" s="107"/>
      <c r="X14" s="107"/>
    </row>
    <row r="15" ht="21" customHeight="1" spans="1:24">
      <c r="A15" s="94" t="s">
        <v>246</v>
      </c>
      <c r="B15" s="27" t="s">
        <v>383</v>
      </c>
      <c r="C15" s="27" t="s">
        <v>376</v>
      </c>
      <c r="D15" s="27" t="s">
        <v>374</v>
      </c>
      <c r="E15" s="103">
        <v>4</v>
      </c>
      <c r="F15" s="20">
        <v>28800</v>
      </c>
      <c r="G15" s="20">
        <v>8800</v>
      </c>
      <c r="H15" s="20">
        <v>8800</v>
      </c>
      <c r="I15" s="20">
        <v>8800</v>
      </c>
      <c r="J15" s="20"/>
      <c r="K15" s="20"/>
      <c r="L15" s="20"/>
      <c r="M15" s="20"/>
      <c r="N15" s="20"/>
      <c r="O15" s="20"/>
      <c r="P15" s="20"/>
      <c r="Q15" s="20"/>
      <c r="R15" s="20"/>
      <c r="S15" s="107"/>
      <c r="T15" s="107"/>
      <c r="U15" s="107"/>
      <c r="V15" s="107"/>
      <c r="W15" s="107"/>
      <c r="X15" s="107"/>
    </row>
    <row r="16" ht="21" customHeight="1" spans="1:24">
      <c r="A16" s="94" t="s">
        <v>246</v>
      </c>
      <c r="B16" s="27" t="s">
        <v>384</v>
      </c>
      <c r="C16" s="27" t="s">
        <v>378</v>
      </c>
      <c r="D16" s="27" t="s">
        <v>385</v>
      </c>
      <c r="E16" s="103">
        <v>2000</v>
      </c>
      <c r="F16" s="20"/>
      <c r="G16" s="20">
        <v>20000</v>
      </c>
      <c r="H16" s="20">
        <v>20000</v>
      </c>
      <c r="I16" s="20">
        <v>20000</v>
      </c>
      <c r="J16" s="20"/>
      <c r="K16" s="20"/>
      <c r="L16" s="20"/>
      <c r="M16" s="20"/>
      <c r="N16" s="20"/>
      <c r="O16" s="20"/>
      <c r="P16" s="20"/>
      <c r="Q16" s="20"/>
      <c r="R16" s="20"/>
      <c r="S16" s="107"/>
      <c r="T16" s="107"/>
      <c r="U16" s="107"/>
      <c r="V16" s="107"/>
      <c r="W16" s="107"/>
      <c r="X16" s="107"/>
    </row>
    <row r="17" ht="21" customHeight="1" spans="1:24">
      <c r="A17" s="94" t="s">
        <v>252</v>
      </c>
      <c r="B17" s="27" t="s">
        <v>386</v>
      </c>
      <c r="C17" s="27" t="s">
        <v>387</v>
      </c>
      <c r="D17" s="27" t="s">
        <v>388</v>
      </c>
      <c r="E17" s="103">
        <v>1</v>
      </c>
      <c r="F17" s="20"/>
      <c r="G17" s="20">
        <v>20000</v>
      </c>
      <c r="H17" s="20">
        <v>20000</v>
      </c>
      <c r="I17" s="20">
        <v>20000</v>
      </c>
      <c r="J17" s="20"/>
      <c r="K17" s="20"/>
      <c r="L17" s="20"/>
      <c r="M17" s="20"/>
      <c r="N17" s="20"/>
      <c r="O17" s="20"/>
      <c r="P17" s="20"/>
      <c r="Q17" s="20"/>
      <c r="R17" s="20"/>
      <c r="S17" s="107"/>
      <c r="T17" s="107"/>
      <c r="U17" s="107"/>
      <c r="V17" s="107"/>
      <c r="W17" s="107"/>
      <c r="X17" s="107"/>
    </row>
    <row r="18" ht="21" customHeight="1" spans="1:24">
      <c r="A18" s="94" t="s">
        <v>252</v>
      </c>
      <c r="B18" s="27" t="s">
        <v>389</v>
      </c>
      <c r="C18" s="27" t="s">
        <v>390</v>
      </c>
      <c r="D18" s="27" t="s">
        <v>388</v>
      </c>
      <c r="E18" s="103">
        <v>2</v>
      </c>
      <c r="F18" s="20">
        <v>7200</v>
      </c>
      <c r="G18" s="20">
        <v>2400</v>
      </c>
      <c r="H18" s="20">
        <v>2400</v>
      </c>
      <c r="I18" s="20">
        <v>2400</v>
      </c>
      <c r="J18" s="20"/>
      <c r="K18" s="20"/>
      <c r="L18" s="20"/>
      <c r="M18" s="20"/>
      <c r="N18" s="20"/>
      <c r="O18" s="20"/>
      <c r="P18" s="20"/>
      <c r="Q18" s="20"/>
      <c r="R18" s="20"/>
      <c r="S18" s="107"/>
      <c r="T18" s="107"/>
      <c r="U18" s="107"/>
      <c r="V18" s="107"/>
      <c r="W18" s="107"/>
      <c r="X18" s="107"/>
    </row>
    <row r="19" ht="21" customHeight="1" spans="1:24">
      <c r="A19" s="94" t="s">
        <v>252</v>
      </c>
      <c r="B19" s="27" t="s">
        <v>391</v>
      </c>
      <c r="C19" s="27" t="s">
        <v>392</v>
      </c>
      <c r="D19" s="27" t="s">
        <v>388</v>
      </c>
      <c r="E19" s="103">
        <v>2</v>
      </c>
      <c r="F19" s="20">
        <v>3000</v>
      </c>
      <c r="G19" s="20">
        <v>1000</v>
      </c>
      <c r="H19" s="20">
        <v>1000</v>
      </c>
      <c r="I19" s="20">
        <v>1000</v>
      </c>
      <c r="J19" s="20"/>
      <c r="K19" s="20"/>
      <c r="L19" s="20"/>
      <c r="M19" s="20"/>
      <c r="N19" s="20"/>
      <c r="O19" s="20"/>
      <c r="P19" s="20"/>
      <c r="Q19" s="20"/>
      <c r="R19" s="20"/>
      <c r="S19" s="107"/>
      <c r="T19" s="107"/>
      <c r="U19" s="107"/>
      <c r="V19" s="107"/>
      <c r="W19" s="107"/>
      <c r="X19" s="107"/>
    </row>
    <row r="20" ht="21" customHeight="1" spans="1:24">
      <c r="A20" s="94" t="s">
        <v>252</v>
      </c>
      <c r="B20" s="27" t="s">
        <v>393</v>
      </c>
      <c r="C20" s="27" t="s">
        <v>380</v>
      </c>
      <c r="D20" s="27" t="s">
        <v>394</v>
      </c>
      <c r="E20" s="103">
        <v>80</v>
      </c>
      <c r="F20" s="20">
        <v>36000</v>
      </c>
      <c r="G20" s="20">
        <v>12000</v>
      </c>
      <c r="H20" s="20">
        <v>12000</v>
      </c>
      <c r="I20" s="20">
        <v>12000</v>
      </c>
      <c r="J20" s="20"/>
      <c r="K20" s="20"/>
      <c r="L20" s="20"/>
      <c r="M20" s="20"/>
      <c r="N20" s="20"/>
      <c r="O20" s="20"/>
      <c r="P20" s="20"/>
      <c r="Q20" s="20"/>
      <c r="R20" s="20"/>
      <c r="S20" s="107"/>
      <c r="T20" s="107"/>
      <c r="U20" s="107"/>
      <c r="V20" s="107"/>
      <c r="W20" s="107"/>
      <c r="X20" s="107"/>
    </row>
    <row r="21" ht="21" customHeight="1" spans="1:24">
      <c r="A21" s="95" t="s">
        <v>78</v>
      </c>
      <c r="B21" s="96"/>
      <c r="C21" s="96"/>
      <c r="D21" s="96"/>
      <c r="E21" s="102">
        <v>2155</v>
      </c>
      <c r="F21" s="17">
        <v>114000</v>
      </c>
      <c r="G21" s="17">
        <v>137400</v>
      </c>
      <c r="H21" s="17">
        <v>137400</v>
      </c>
      <c r="I21" s="17">
        <v>128400</v>
      </c>
      <c r="J21" s="17"/>
      <c r="K21" s="17"/>
      <c r="L21" s="17"/>
      <c r="M21" s="17">
        <v>9000</v>
      </c>
      <c r="N21" s="17"/>
      <c r="O21" s="17"/>
      <c r="P21" s="17">
        <v>9000</v>
      </c>
      <c r="Q21" s="17"/>
      <c r="R21" s="17"/>
      <c r="S21" s="17"/>
      <c r="T21" s="17"/>
      <c r="U21" s="17"/>
      <c r="V21" s="17"/>
      <c r="W21" s="17"/>
      <c r="X21" s="17"/>
    </row>
  </sheetData>
  <mergeCells count="23">
    <mergeCell ref="A3:X3"/>
    <mergeCell ref="H5:R5"/>
    <mergeCell ref="S5:X5"/>
    <mergeCell ref="M6:R6"/>
    <mergeCell ref="A21:D2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2" ySplit="1" topLeftCell="C3" activePane="bottomRight" state="frozen"/>
      <selection/>
      <selection pane="topRight"/>
      <selection pane="bottomLeft"/>
      <selection pane="bottomRight" activeCell="B17" sqref="B17"/>
    </sheetView>
  </sheetViews>
  <sheetFormatPr defaultColWidth="9.13888888888889" defaultRowHeight="14.25" customHeight="1"/>
  <cols>
    <col min="1" max="3" width="39.1388888888889" customWidth="1"/>
    <col min="4" max="4" width="28.5740740740741" customWidth="1"/>
    <col min="5" max="5" width="28.1388888888889" customWidth="1"/>
    <col min="6" max="6" width="39.1388888888889" customWidth="1"/>
    <col min="7" max="16" width="20.4259259259259" customWidth="1"/>
    <col min="17" max="24" width="20.28703703703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80"/>
      <c r="B2" s="88"/>
      <c r="C2" s="88"/>
      <c r="D2" s="88"/>
      <c r="E2" s="80"/>
      <c r="F2" s="80"/>
      <c r="G2" s="80"/>
      <c r="H2" s="80"/>
      <c r="I2" s="80"/>
      <c r="J2" s="80"/>
      <c r="K2" s="80"/>
      <c r="L2" s="98"/>
      <c r="M2" s="80"/>
      <c r="N2" s="80"/>
      <c r="O2" s="88"/>
      <c r="P2" s="80"/>
      <c r="Q2" s="70"/>
      <c r="R2" s="70"/>
      <c r="S2" s="70"/>
      <c r="T2" s="70"/>
      <c r="U2" s="70"/>
      <c r="V2" s="70"/>
      <c r="W2" s="70"/>
      <c r="X2" s="70"/>
    </row>
    <row r="3" ht="41.25" customHeight="1" spans="1:24">
      <c r="A3" s="89" t="s">
        <v>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ht="22.5" customHeight="1" spans="1:24">
      <c r="A4" s="90" t="str">
        <f>"部门名称："&amp;"南涧彝族自治县疾病预防控制中心"</f>
        <v>部门名称：南涧彝族自治县疾病预防控制中心</v>
      </c>
      <c r="B4" s="91"/>
      <c r="C4" s="91"/>
      <c r="D4" s="91"/>
      <c r="E4" s="78"/>
      <c r="F4" s="78"/>
      <c r="G4" s="78"/>
      <c r="H4" s="78"/>
      <c r="I4" s="78"/>
      <c r="J4" s="78"/>
      <c r="K4" s="78"/>
      <c r="L4" s="98"/>
      <c r="M4" s="80"/>
      <c r="N4" s="80"/>
      <c r="O4" s="88"/>
      <c r="P4" s="80"/>
      <c r="Q4" s="99"/>
      <c r="R4" s="70"/>
      <c r="S4" s="70"/>
      <c r="T4" s="70"/>
      <c r="U4" s="70"/>
      <c r="V4" s="70"/>
      <c r="W4" s="70"/>
      <c r="X4" s="70" t="s">
        <v>21</v>
      </c>
    </row>
    <row r="5" ht="24" customHeight="1" spans="1:24">
      <c r="A5" s="11" t="s">
        <v>309</v>
      </c>
      <c r="B5" s="92" t="s">
        <v>395</v>
      </c>
      <c r="C5" s="92" t="s">
        <v>396</v>
      </c>
      <c r="D5" s="92" t="s">
        <v>397</v>
      </c>
      <c r="E5" s="11" t="s">
        <v>398</v>
      </c>
      <c r="F5" s="11" t="s">
        <v>399</v>
      </c>
      <c r="G5" s="11" t="s">
        <v>400</v>
      </c>
      <c r="H5" s="11" t="s">
        <v>79</v>
      </c>
      <c r="I5" s="11"/>
      <c r="J5" s="11"/>
      <c r="K5" s="11"/>
      <c r="L5" s="10"/>
      <c r="M5" s="11"/>
      <c r="N5" s="11"/>
      <c r="O5" s="92"/>
      <c r="P5" s="11"/>
      <c r="Q5" s="10"/>
      <c r="R5" s="92"/>
      <c r="S5" s="11" t="s">
        <v>67</v>
      </c>
      <c r="T5" s="11"/>
      <c r="U5" s="11"/>
      <c r="V5" s="11"/>
      <c r="W5" s="11"/>
      <c r="X5" s="11"/>
    </row>
    <row r="6" ht="24" customHeight="1" spans="1:24">
      <c r="A6" s="11"/>
      <c r="B6" s="92"/>
      <c r="C6" s="92"/>
      <c r="D6" s="92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11"/>
      <c r="P6" s="11"/>
      <c r="Q6" s="11"/>
      <c r="R6" s="11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92"/>
      <c r="C7" s="92"/>
      <c r="D7" s="92"/>
      <c r="E7" s="11"/>
      <c r="F7" s="11"/>
      <c r="G7" s="11"/>
      <c r="H7" s="11"/>
      <c r="I7" s="11"/>
      <c r="J7" s="11"/>
      <c r="K7" s="11"/>
      <c r="L7" s="11"/>
      <c r="M7" s="11" t="s">
        <v>80</v>
      </c>
      <c r="N7" s="11" t="s">
        <v>87</v>
      </c>
      <c r="O7" s="92" t="s">
        <v>88</v>
      </c>
      <c r="P7" s="11" t="s">
        <v>89</v>
      </c>
      <c r="Q7" s="10" t="s">
        <v>90</v>
      </c>
      <c r="R7" s="92" t="s">
        <v>91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369</v>
      </c>
      <c r="H8" s="13" t="s">
        <v>370</v>
      </c>
      <c r="I8" s="13">
        <v>9</v>
      </c>
      <c r="J8" s="13">
        <v>10</v>
      </c>
      <c r="K8" s="13">
        <v>11</v>
      </c>
      <c r="L8" s="13">
        <v>12</v>
      </c>
      <c r="M8" s="13" t="s">
        <v>371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225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13" t="s">
        <v>359</v>
      </c>
      <c r="B9" s="93"/>
      <c r="C9" s="93"/>
      <c r="D9" s="93"/>
      <c r="E9" s="93"/>
      <c r="F9" s="9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4"/>
      <c r="B10" s="94"/>
      <c r="C10" s="94"/>
      <c r="D10" s="94"/>
      <c r="E10" s="27"/>
      <c r="F10" s="27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95" t="s">
        <v>78</v>
      </c>
      <c r="B11" s="15"/>
      <c r="C11" s="15"/>
      <c r="D11" s="15"/>
      <c r="E11" s="96"/>
      <c r="F11" s="9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t="s">
        <v>360</v>
      </c>
    </row>
  </sheetData>
  <mergeCells count="23">
    <mergeCell ref="A3:X3"/>
    <mergeCell ref="H5:R5"/>
    <mergeCell ref="S5:X5"/>
    <mergeCell ref="M6:R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0"/>
  <sheetViews>
    <sheetView showZeros="0" tabSelected="1" workbookViewId="0">
      <pane xSplit="1" ySplit="1" topLeftCell="B2" activePane="bottomRight" state="frozen"/>
      <selection/>
      <selection pane="topRight"/>
      <selection pane="bottomLeft"/>
      <selection pane="bottomRight" activeCell="A10" sqref="A10:G10"/>
    </sheetView>
  </sheetViews>
  <sheetFormatPr defaultColWidth="9.13888888888889" defaultRowHeight="14.25" customHeight="1"/>
  <cols>
    <col min="1" max="1" width="54.2777777777778" customWidth="1"/>
    <col min="2" max="2" width="42.3148148148148" customWidth="1"/>
    <col min="3" max="15" width="20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5:6">
      <c r="E2" s="74"/>
      <c r="F2" s="74"/>
    </row>
    <row r="3" ht="41.25" customHeight="1" spans="1:15">
      <c r="A3" s="75" t="s">
        <v>16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ht="18" customHeight="1" spans="1:15">
      <c r="A4" s="77" t="str">
        <f>"部门名称："&amp;"南涧彝族自治县疾病预防控制中心"</f>
        <v>部门名称：南涧彝族自治县疾病预防控制中心</v>
      </c>
      <c r="B4" s="78"/>
      <c r="C4" s="78"/>
      <c r="D4" s="78"/>
      <c r="E4" s="79"/>
      <c r="F4" s="79"/>
      <c r="G4" s="80"/>
      <c r="H4" s="80"/>
      <c r="I4" s="80"/>
      <c r="J4" s="80"/>
      <c r="K4" s="80"/>
      <c r="L4" s="80"/>
      <c r="O4" s="35" t="s">
        <v>21</v>
      </c>
    </row>
    <row r="5" ht="19.5" customHeight="1" spans="1:15">
      <c r="A5" s="81" t="s">
        <v>309</v>
      </c>
      <c r="B5" s="82" t="s">
        <v>190</v>
      </c>
      <c r="C5" s="82" t="s">
        <v>401</v>
      </c>
      <c r="D5" s="82"/>
      <c r="E5" s="82"/>
      <c r="F5" s="82"/>
      <c r="G5" s="82" t="s">
        <v>402</v>
      </c>
      <c r="H5" s="82" t="s">
        <v>402</v>
      </c>
      <c r="I5" s="82"/>
      <c r="J5" s="82"/>
      <c r="K5" s="82"/>
      <c r="L5" s="82"/>
      <c r="M5" s="82"/>
      <c r="N5" s="82"/>
      <c r="O5" s="82"/>
    </row>
    <row r="6" ht="40.5" customHeight="1" spans="1:15">
      <c r="A6" s="81"/>
      <c r="B6" s="82"/>
      <c r="C6" s="82" t="s">
        <v>78</v>
      </c>
      <c r="D6" s="83" t="s">
        <v>81</v>
      </c>
      <c r="E6" s="83" t="s">
        <v>82</v>
      </c>
      <c r="F6" s="83" t="s">
        <v>83</v>
      </c>
      <c r="G6" s="81" t="s">
        <v>78</v>
      </c>
      <c r="H6" s="81" t="s">
        <v>403</v>
      </c>
      <c r="I6" s="81" t="s">
        <v>404</v>
      </c>
      <c r="J6" s="81" t="s">
        <v>405</v>
      </c>
      <c r="K6" s="81" t="s">
        <v>406</v>
      </c>
      <c r="L6" s="81" t="s">
        <v>407</v>
      </c>
      <c r="M6" s="81" t="s">
        <v>408</v>
      </c>
      <c r="N6" s="81" t="s">
        <v>409</v>
      </c>
      <c r="O6" s="81" t="s">
        <v>410</v>
      </c>
    </row>
    <row r="7" ht="19.5" customHeight="1" spans="1:15">
      <c r="A7" s="84">
        <v>1</v>
      </c>
      <c r="B7" s="84">
        <v>2</v>
      </c>
      <c r="C7" s="84" t="s">
        <v>411</v>
      </c>
      <c r="D7" s="84">
        <v>4</v>
      </c>
      <c r="E7" s="84">
        <v>5</v>
      </c>
      <c r="F7" s="84">
        <v>6</v>
      </c>
      <c r="G7" s="81" t="s">
        <v>412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</row>
    <row r="8" ht="21.75" customHeight="1" spans="1:15">
      <c r="A8" s="25" t="s">
        <v>359</v>
      </c>
      <c r="B8" s="8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ht="21.75" customHeight="1" spans="1:15">
      <c r="A9" s="27"/>
      <c r="B9" s="85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ht="21.75" customHeight="1" spans="1:15">
      <c r="A10" s="86" t="s">
        <v>360</v>
      </c>
      <c r="B10" s="86"/>
      <c r="C10" s="86"/>
      <c r="D10" s="86"/>
      <c r="E10" s="86"/>
      <c r="F10" s="86"/>
      <c r="G10" s="86"/>
      <c r="H10" s="87"/>
      <c r="I10" s="87"/>
      <c r="J10" s="87"/>
      <c r="K10" s="87"/>
      <c r="L10" s="87"/>
      <c r="M10" s="87"/>
      <c r="N10" s="87"/>
      <c r="O10" s="87"/>
    </row>
  </sheetData>
  <mergeCells count="7">
    <mergeCell ref="A3:O3"/>
    <mergeCell ref="A4:L4"/>
    <mergeCell ref="C5:F5"/>
    <mergeCell ref="G5:O5"/>
    <mergeCell ref="A10:G10"/>
    <mergeCell ref="A5:A6"/>
    <mergeCell ref="B5:B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2" customHeight="1"/>
  <cols>
    <col min="1" max="1" width="34.287037037037" customWidth="1"/>
    <col min="2" max="2" width="19.1759259259259" customWidth="1"/>
    <col min="3" max="3" width="48" customWidth="1"/>
    <col min="4" max="4" width="17.287037037037" customWidth="1"/>
    <col min="5" max="5" width="13.287037037037" customWidth="1"/>
    <col min="6" max="6" width="23.5740740740741" customWidth="1"/>
    <col min="7" max="7" width="11.287037037037" customWidth="1"/>
    <col min="8" max="8" width="13.1388888888889" customWidth="1"/>
    <col min="9" max="10" width="12.4259259259259" customWidth="1"/>
    <col min="11" max="11" width="84.1388888888889" customWidth="1"/>
  </cols>
  <sheetData>
    <row r="1" customHeight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ht="15" customHeight="1" spans="2:11">
      <c r="B2" s="54"/>
      <c r="K2" s="70"/>
    </row>
    <row r="3" ht="28.5" customHeight="1" spans="1:11">
      <c r="A3" s="5" t="s">
        <v>17</v>
      </c>
      <c r="B3" s="5"/>
      <c r="C3" s="5"/>
      <c r="D3" s="5"/>
      <c r="E3" s="5"/>
      <c r="F3" s="5"/>
      <c r="G3" s="55"/>
      <c r="H3" s="5"/>
      <c r="I3" s="55"/>
      <c r="J3" s="55"/>
      <c r="K3" s="5"/>
    </row>
    <row r="4" ht="17.25" customHeight="1" spans="1:11">
      <c r="A4" s="56" t="str">
        <f>"部门名称："&amp;"南涧彝族自治县疾病预防控制中心"</f>
        <v>部门名称：南涧彝族自治县疾病预防控制中心</v>
      </c>
      <c r="B4" s="57"/>
      <c r="C4" s="57"/>
      <c r="D4" s="57"/>
      <c r="E4" s="57"/>
      <c r="F4" s="57"/>
      <c r="G4" s="58"/>
      <c r="H4" s="57"/>
      <c r="I4" s="58"/>
      <c r="J4" s="71"/>
      <c r="K4" s="71"/>
    </row>
    <row r="5" ht="44.25" customHeight="1" spans="1:11">
      <c r="A5" s="59" t="s">
        <v>309</v>
      </c>
      <c r="B5" s="59" t="s">
        <v>209</v>
      </c>
      <c r="C5" s="59" t="s">
        <v>310</v>
      </c>
      <c r="D5" s="59" t="s">
        <v>311</v>
      </c>
      <c r="E5" s="59" t="s">
        <v>312</v>
      </c>
      <c r="F5" s="59" t="s">
        <v>313</v>
      </c>
      <c r="G5" s="60" t="s">
        <v>314</v>
      </c>
      <c r="H5" s="59" t="s">
        <v>315</v>
      </c>
      <c r="I5" s="60" t="s">
        <v>316</v>
      </c>
      <c r="J5" s="60" t="s">
        <v>317</v>
      </c>
      <c r="K5" s="59" t="s">
        <v>318</v>
      </c>
    </row>
    <row r="6" ht="14.25" customHeight="1" spans="1:11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</row>
    <row r="7" ht="25.05" customHeight="1" spans="1:11">
      <c r="A7" s="62" t="s">
        <v>359</v>
      </c>
      <c r="B7" s="63"/>
      <c r="C7" s="63"/>
      <c r="D7" s="63"/>
      <c r="E7" s="63"/>
      <c r="F7" s="64"/>
      <c r="G7" s="65"/>
      <c r="H7" s="64"/>
      <c r="I7" s="65"/>
      <c r="J7" s="65"/>
      <c r="K7" s="64"/>
    </row>
    <row r="8" ht="25.05" customHeight="1" spans="1:11">
      <c r="A8" s="66"/>
      <c r="B8" s="66"/>
      <c r="C8" s="66"/>
      <c r="D8" s="66"/>
      <c r="E8" s="66"/>
      <c r="F8" s="66"/>
      <c r="G8" s="66"/>
      <c r="H8" s="67"/>
      <c r="I8" s="72"/>
      <c r="J8" s="72"/>
      <c r="K8" s="67"/>
    </row>
    <row r="9" ht="26.55" customHeight="1" spans="1:11">
      <c r="A9" s="68" t="s">
        <v>360</v>
      </c>
      <c r="B9" s="68"/>
      <c r="C9" s="68"/>
      <c r="D9" s="68"/>
      <c r="E9" s="68"/>
      <c r="F9" s="68"/>
      <c r="G9" s="68"/>
      <c r="H9" s="69"/>
      <c r="I9" s="73"/>
      <c r="J9" s="73"/>
      <c r="K9" s="69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2" customHeight="1" outlineLevelCol="7"/>
  <cols>
    <col min="1" max="1" width="29" customWidth="1"/>
    <col min="2" max="2" width="18.712962962963" customWidth="1"/>
    <col min="3" max="3" width="24.8518518518519" customWidth="1"/>
    <col min="4" max="4" width="25.462962962963" customWidth="1"/>
    <col min="5" max="5" width="11.6018518518519" customWidth="1"/>
    <col min="6" max="8" width="20.703703703703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4.25" customHeight="1" spans="8:8">
      <c r="H2" s="40"/>
    </row>
    <row r="3" ht="34.5" customHeight="1" spans="1:8">
      <c r="A3" s="41" t="s">
        <v>18</v>
      </c>
      <c r="B3" s="41"/>
      <c r="C3" s="41"/>
      <c r="D3" s="41"/>
      <c r="E3" s="41"/>
      <c r="F3" s="41"/>
      <c r="G3" s="41"/>
      <c r="H3" s="41"/>
    </row>
    <row r="4" ht="19.5" customHeight="1" spans="1:8">
      <c r="A4" s="42" t="str">
        <f>"部门名称："&amp;"南涧彝族自治县疾病预防控制中心"</f>
        <v>部门名称：南涧彝族自治县疾病预防控制中心</v>
      </c>
      <c r="B4" s="42"/>
      <c r="C4" s="42"/>
      <c r="D4" s="43"/>
      <c r="E4" s="43"/>
      <c r="F4" s="43"/>
      <c r="G4" s="43"/>
      <c r="H4" s="44" t="s">
        <v>21</v>
      </c>
    </row>
    <row r="5" ht="18" customHeight="1" spans="1:8">
      <c r="A5" s="11" t="s">
        <v>208</v>
      </c>
      <c r="B5" s="11" t="s">
        <v>413</v>
      </c>
      <c r="C5" s="11" t="s">
        <v>414</v>
      </c>
      <c r="D5" s="11" t="s">
        <v>415</v>
      </c>
      <c r="E5" s="11" t="s">
        <v>416</v>
      </c>
      <c r="F5" s="11" t="s">
        <v>417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367</v>
      </c>
      <c r="G6" s="11" t="s">
        <v>418</v>
      </c>
      <c r="H6" s="11" t="s">
        <v>419</v>
      </c>
    </row>
    <row r="7" ht="21" customHeight="1" spans="1:8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ht="26.25" customHeight="1" spans="1:8">
      <c r="A8" s="45" t="s">
        <v>97</v>
      </c>
      <c r="B8" s="45"/>
      <c r="C8" s="45"/>
      <c r="D8" s="45"/>
      <c r="E8" s="46"/>
      <c r="F8" s="47">
        <v>5</v>
      </c>
      <c r="G8" s="47"/>
      <c r="H8" s="48">
        <v>23000</v>
      </c>
    </row>
    <row r="9" ht="22.5" customHeight="1" spans="1:8">
      <c r="A9" s="49"/>
      <c r="B9" s="49" t="s">
        <v>420</v>
      </c>
      <c r="C9" s="49" t="s">
        <v>387</v>
      </c>
      <c r="D9" s="49" t="s">
        <v>421</v>
      </c>
      <c r="E9" s="50" t="s">
        <v>388</v>
      </c>
      <c r="F9" s="51">
        <v>1</v>
      </c>
      <c r="G9" s="51">
        <v>20000</v>
      </c>
      <c r="H9" s="52">
        <v>20000</v>
      </c>
    </row>
    <row r="10" ht="22.5" customHeight="1" spans="1:8">
      <c r="A10" s="53"/>
      <c r="B10" s="49" t="s">
        <v>420</v>
      </c>
      <c r="C10" s="49" t="s">
        <v>390</v>
      </c>
      <c r="D10" s="49" t="s">
        <v>389</v>
      </c>
      <c r="E10" s="50" t="s">
        <v>388</v>
      </c>
      <c r="F10" s="51">
        <v>2</v>
      </c>
      <c r="G10" s="51">
        <v>1000</v>
      </c>
      <c r="H10" s="52">
        <v>2000</v>
      </c>
    </row>
    <row r="11" ht="22.5" customHeight="1" spans="1:8">
      <c r="A11" s="53"/>
      <c r="B11" s="49" t="s">
        <v>422</v>
      </c>
      <c r="C11" s="49" t="s">
        <v>392</v>
      </c>
      <c r="D11" s="49" t="s">
        <v>391</v>
      </c>
      <c r="E11" s="50" t="s">
        <v>388</v>
      </c>
      <c r="F11" s="51">
        <v>2</v>
      </c>
      <c r="G11" s="51">
        <v>500</v>
      </c>
      <c r="H11" s="52">
        <v>1000</v>
      </c>
    </row>
    <row r="12" ht="21" customHeight="1" spans="1:8">
      <c r="A12" s="21" t="s">
        <v>78</v>
      </c>
      <c r="B12" s="21"/>
      <c r="C12" s="21"/>
      <c r="D12" s="21"/>
      <c r="E12" s="21"/>
      <c r="F12" s="47"/>
      <c r="G12" s="47"/>
      <c r="H12" s="48">
        <v>23000</v>
      </c>
    </row>
  </sheetData>
  <mergeCells count="9">
    <mergeCell ref="A3:H3"/>
    <mergeCell ref="A4:C4"/>
    <mergeCell ref="F5:H5"/>
    <mergeCell ref="A12:G12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1" sqref="A11:G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2.6018518518519" customWidth="1"/>
    <col min="5" max="5" width="17.712962962963" customWidth="1"/>
    <col min="6" max="6" width="12.7407407407407" customWidth="1"/>
    <col min="7" max="7" width="17.712962962963" customWidth="1"/>
    <col min="8" max="11" width="23.138888888888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2"/>
      <c r="E2" s="22"/>
      <c r="F2" s="22"/>
      <c r="G2" s="22"/>
      <c r="K2" s="34"/>
    </row>
    <row r="3" ht="41.2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"部门名称："&amp;"南涧彝族自治县疾病预防控制中心"</f>
        <v>部门名称：南涧彝族自治县疾病预防控制中心</v>
      </c>
      <c r="B4" s="7"/>
      <c r="C4" s="7"/>
      <c r="D4" s="7"/>
      <c r="E4" s="7"/>
      <c r="F4" s="7"/>
      <c r="G4" s="7"/>
      <c r="H4" s="8"/>
      <c r="I4" s="8"/>
      <c r="J4" s="8"/>
      <c r="K4" s="35" t="s">
        <v>21</v>
      </c>
    </row>
    <row r="5" ht="21.75" customHeight="1" spans="1:11">
      <c r="A5" s="10" t="s">
        <v>291</v>
      </c>
      <c r="B5" s="10" t="s">
        <v>210</v>
      </c>
      <c r="C5" s="10" t="s">
        <v>292</v>
      </c>
      <c r="D5" s="11" t="s">
        <v>211</v>
      </c>
      <c r="E5" s="11" t="s">
        <v>212</v>
      </c>
      <c r="F5" s="11" t="s">
        <v>293</v>
      </c>
      <c r="G5" s="11" t="s">
        <v>294</v>
      </c>
      <c r="H5" s="23" t="s">
        <v>423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78</v>
      </c>
      <c r="I6" s="11" t="s">
        <v>81</v>
      </c>
      <c r="J6" s="11" t="s">
        <v>82</v>
      </c>
      <c r="K6" s="11" t="s">
        <v>83</v>
      </c>
    </row>
    <row r="7" ht="40.5" customHeight="1" spans="1:11">
      <c r="A7" s="24"/>
      <c r="B7" s="24"/>
      <c r="C7" s="24"/>
      <c r="D7" s="11"/>
      <c r="E7" s="11"/>
      <c r="F7" s="11"/>
      <c r="G7" s="11"/>
      <c r="H7" s="12"/>
      <c r="I7" s="11" t="s">
        <v>80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6">
        <v>10</v>
      </c>
      <c r="K8" s="36">
        <v>11</v>
      </c>
    </row>
    <row r="9" ht="18.75" customHeight="1" spans="1:11">
      <c r="A9" s="25" t="s">
        <v>359</v>
      </c>
      <c r="B9" s="26"/>
      <c r="C9" s="27"/>
      <c r="D9" s="27"/>
      <c r="E9" s="27"/>
      <c r="F9" s="27"/>
      <c r="G9" s="27"/>
      <c r="H9" s="28"/>
      <c r="I9" s="37"/>
      <c r="J9" s="37"/>
      <c r="K9" s="28"/>
    </row>
    <row r="10" ht="18.75" customHeight="1" spans="1:11">
      <c r="A10" s="18"/>
      <c r="B10" s="26"/>
      <c r="C10" s="26"/>
      <c r="D10" s="26"/>
      <c r="E10" s="26"/>
      <c r="F10" s="26"/>
      <c r="G10" s="26"/>
      <c r="H10" s="29"/>
      <c r="I10" s="29"/>
      <c r="J10" s="29"/>
      <c r="K10" s="28"/>
    </row>
    <row r="11" ht="18.75" customHeight="1" spans="1:11">
      <c r="A11" s="30" t="s">
        <v>360</v>
      </c>
      <c r="B11" s="31"/>
      <c r="C11" s="31"/>
      <c r="D11" s="31"/>
      <c r="E11" s="31"/>
      <c r="F11" s="31"/>
      <c r="G11" s="32"/>
      <c r="H11" s="33"/>
      <c r="I11" s="33"/>
      <c r="J11" s="33"/>
      <c r="K11" s="38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11" activePane="bottomLeft" state="frozen"/>
      <selection/>
      <selection pane="bottomLeft" activeCell="A15" sqref="A15"/>
    </sheetView>
  </sheetViews>
  <sheetFormatPr defaultColWidth="9.13888888888889" defaultRowHeight="19.5" customHeight="1"/>
  <cols>
    <col min="1" max="1" width="113.574074074074" customWidth="1"/>
  </cols>
  <sheetData>
    <row r="1" customHeight="1" spans="1:1">
      <c r="A1" s="1"/>
    </row>
    <row r="2" ht="42.3" customHeight="1" spans="1:1">
      <c r="A2" s="220"/>
    </row>
    <row r="3" ht="22.5" customHeight="1" spans="1:1">
      <c r="A3" s="221" t="s">
        <v>2</v>
      </c>
    </row>
    <row r="4" ht="22.5" customHeight="1" spans="1:1">
      <c r="A4" s="222"/>
    </row>
    <row r="5" ht="22.5" customHeight="1" spans="1:1">
      <c r="A5" s="223" t="s">
        <v>3</v>
      </c>
    </row>
    <row r="6" ht="22.5" customHeight="1" spans="1:1">
      <c r="A6" s="223" t="s">
        <v>4</v>
      </c>
    </row>
    <row r="7" ht="22.5" customHeight="1" spans="1:1">
      <c r="A7" s="223" t="s">
        <v>5</v>
      </c>
    </row>
    <row r="8" ht="22.5" customHeight="1" spans="1:1">
      <c r="A8" s="223" t="s">
        <v>6</v>
      </c>
    </row>
    <row r="9" ht="22.5" customHeight="1" spans="1:1">
      <c r="A9" s="223" t="s">
        <v>7</v>
      </c>
    </row>
    <row r="10" ht="22.5" customHeight="1" spans="1:1">
      <c r="A10" s="223" t="s">
        <v>8</v>
      </c>
    </row>
    <row r="11" ht="22.5" customHeight="1" spans="1:1">
      <c r="A11" s="223" t="s">
        <v>9</v>
      </c>
    </row>
    <row r="12" ht="22.5" customHeight="1" spans="1:1">
      <c r="A12" s="223" t="s">
        <v>10</v>
      </c>
    </row>
    <row r="13" ht="22.5" customHeight="1" spans="1:1">
      <c r="A13" s="223" t="s">
        <v>11</v>
      </c>
    </row>
    <row r="14" ht="22.5" customHeight="1" spans="1:1">
      <c r="A14" s="223" t="s">
        <v>12</v>
      </c>
    </row>
    <row r="15" ht="22.5" customHeight="1" spans="1:1">
      <c r="A15" s="223" t="s">
        <v>13</v>
      </c>
    </row>
    <row r="16" ht="22.5" customHeight="1" spans="1:1">
      <c r="A16" s="223" t="s">
        <v>14</v>
      </c>
    </row>
    <row r="17" ht="22.5" customHeight="1" spans="1:1">
      <c r="A17" s="223" t="s">
        <v>15</v>
      </c>
    </row>
    <row r="18" ht="22.5" customHeight="1" spans="1:1">
      <c r="A18" s="223" t="s">
        <v>16</v>
      </c>
    </row>
    <row r="19" ht="22.5" customHeight="1" spans="1:1">
      <c r="A19" s="223" t="s">
        <v>17</v>
      </c>
    </row>
    <row r="20" ht="22.5" customHeight="1" spans="1:1">
      <c r="A20" s="223" t="s">
        <v>18</v>
      </c>
    </row>
    <row r="21" ht="22.5" customHeight="1" spans="1:1">
      <c r="A21" s="223" t="s">
        <v>19</v>
      </c>
    </row>
    <row r="22" ht="22.5" customHeight="1" spans="1:1">
      <c r="A22" s="223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9" sqref="A9"/>
    </sheetView>
  </sheetViews>
  <sheetFormatPr defaultColWidth="9.13888888888889" defaultRowHeight="14.25" customHeight="1" outlineLevelCol="6"/>
  <cols>
    <col min="1" max="1" width="37.7407407407407" customWidth="1"/>
    <col min="2" max="2" width="15.5648148148148" customWidth="1"/>
    <col min="3" max="3" width="57.4166666666667" customWidth="1"/>
    <col min="4" max="4" width="9.7037037037037" customWidth="1"/>
    <col min="5" max="7" width="19.8425925925926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"部门名称："&amp;"南涧彝族自治县疾病预防控制中心"</f>
        <v>部门名称：南涧彝族自治县疾病预防控制中心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292</v>
      </c>
      <c r="B5" s="10" t="s">
        <v>291</v>
      </c>
      <c r="C5" s="10" t="s">
        <v>210</v>
      </c>
      <c r="D5" s="11" t="s">
        <v>424</v>
      </c>
      <c r="E5" s="12" t="s">
        <v>81</v>
      </c>
      <c r="F5" s="12"/>
      <c r="G5" s="12"/>
    </row>
    <row r="6" ht="21.75" customHeight="1" spans="1:7">
      <c r="A6" s="10"/>
      <c r="B6" s="10"/>
      <c r="C6" s="10"/>
      <c r="D6" s="11"/>
      <c r="E6" s="12" t="s">
        <v>425</v>
      </c>
      <c r="F6" s="11" t="s">
        <v>426</v>
      </c>
      <c r="G6" s="11" t="s">
        <v>427</v>
      </c>
    </row>
    <row r="7" ht="40.5" customHeight="1" spans="1:7">
      <c r="A7" s="10"/>
      <c r="B7" s="10"/>
      <c r="C7" s="10"/>
      <c r="D7" s="11"/>
      <c r="E7" s="12"/>
      <c r="F7" s="11" t="s">
        <v>80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97</v>
      </c>
      <c r="B9" s="15"/>
      <c r="C9" s="15"/>
      <c r="D9" s="16"/>
      <c r="E9" s="17">
        <v>150000</v>
      </c>
      <c r="F9" s="17"/>
      <c r="G9" s="17"/>
    </row>
    <row r="10" ht="21" customHeight="1" spans="1:7">
      <c r="A10" s="18"/>
      <c r="B10" s="18" t="s">
        <v>301</v>
      </c>
      <c r="C10" s="18" t="s">
        <v>303</v>
      </c>
      <c r="D10" s="19" t="s">
        <v>428</v>
      </c>
      <c r="E10" s="20">
        <v>150000</v>
      </c>
      <c r="F10" s="20"/>
      <c r="G10" s="20"/>
    </row>
    <row r="11" ht="21" customHeight="1" spans="1:7">
      <c r="A11" s="21" t="s">
        <v>78</v>
      </c>
      <c r="B11" s="14" t="s">
        <v>429</v>
      </c>
      <c r="C11" s="14"/>
      <c r="D11" s="14"/>
      <c r="E11" s="17">
        <v>150000</v>
      </c>
      <c r="F11" s="17"/>
      <c r="G11" s="17"/>
    </row>
  </sheetData>
  <mergeCells count="12">
    <mergeCell ref="A2:G2"/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workbookViewId="0">
      <pane xSplit="2" ySplit="1" topLeftCell="C21" activePane="bottomRight" state="frozen"/>
      <selection/>
      <selection pane="topRight"/>
      <selection pane="bottomLeft"/>
      <selection pane="bottomRight" activeCell="A38" sqref="A38"/>
    </sheetView>
  </sheetViews>
  <sheetFormatPr defaultColWidth="8.57407407407407" defaultRowHeight="12.75" customHeight="1" outlineLevelCol="3"/>
  <cols>
    <col min="1" max="1" width="41" customWidth="1"/>
    <col min="2" max="2" width="27.8425925925926" customWidth="1"/>
    <col min="3" max="3" width="41" customWidth="1"/>
    <col min="4" max="4" width="28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173"/>
      <c r="B2" s="173"/>
      <c r="C2" s="173"/>
      <c r="D2" s="160"/>
    </row>
    <row r="3" ht="41.25" customHeight="1" spans="1:1">
      <c r="A3" s="241" t="s">
        <v>3</v>
      </c>
    </row>
    <row r="4" ht="17.25" customHeight="1" spans="1:4">
      <c r="A4" s="175" t="str">
        <f>"部门名称："&amp;"南涧彝族自治县疾病预防控制中心"</f>
        <v>部门名称：南涧彝族自治县疾病预防控制中心</v>
      </c>
      <c r="B4" s="176"/>
      <c r="D4" s="172" t="s">
        <v>21</v>
      </c>
    </row>
    <row r="5" ht="23.25" customHeight="1" spans="1:4">
      <c r="A5" s="177" t="s">
        <v>22</v>
      </c>
      <c r="B5" s="178"/>
      <c r="C5" s="177" t="s">
        <v>23</v>
      </c>
      <c r="D5" s="178"/>
    </row>
    <row r="6" ht="24" customHeight="1" spans="1:4">
      <c r="A6" s="177" t="s">
        <v>24</v>
      </c>
      <c r="B6" s="177" t="s">
        <v>25</v>
      </c>
      <c r="C6" s="177" t="s">
        <v>26</v>
      </c>
      <c r="D6" s="177" t="s">
        <v>25</v>
      </c>
    </row>
    <row r="7" ht="17.25" customHeight="1" spans="1:4">
      <c r="A7" s="180" t="s">
        <v>27</v>
      </c>
      <c r="B7" s="20">
        <v>6041719.44</v>
      </c>
      <c r="C7" s="180" t="s">
        <v>28</v>
      </c>
      <c r="D7" s="20"/>
    </row>
    <row r="8" ht="17.25" customHeight="1" spans="1:4">
      <c r="A8" s="180" t="s">
        <v>29</v>
      </c>
      <c r="B8" s="20"/>
      <c r="C8" s="180" t="s">
        <v>30</v>
      </c>
      <c r="D8" s="20"/>
    </row>
    <row r="9" ht="17.25" customHeight="1" spans="1:4">
      <c r="A9" s="180" t="s">
        <v>31</v>
      </c>
      <c r="B9" s="20"/>
      <c r="C9" s="217" t="s">
        <v>32</v>
      </c>
      <c r="D9" s="20"/>
    </row>
    <row r="10" ht="17.25" customHeight="1" spans="1:4">
      <c r="A10" s="180" t="s">
        <v>33</v>
      </c>
      <c r="B10" s="20"/>
      <c r="C10" s="217" t="s">
        <v>34</v>
      </c>
      <c r="D10" s="20"/>
    </row>
    <row r="11" ht="17.25" customHeight="1" spans="1:4">
      <c r="A11" s="180" t="s">
        <v>35</v>
      </c>
      <c r="B11" s="17">
        <v>280000</v>
      </c>
      <c r="C11" s="217" t="s">
        <v>36</v>
      </c>
      <c r="D11" s="20"/>
    </row>
    <row r="12" ht="17.25" customHeight="1" spans="1:4">
      <c r="A12" s="218" t="s">
        <v>37</v>
      </c>
      <c r="B12" s="20"/>
      <c r="C12" s="217" t="s">
        <v>38</v>
      </c>
      <c r="D12" s="20"/>
    </row>
    <row r="13" ht="17.25" customHeight="1" spans="1:4">
      <c r="A13" s="218" t="s">
        <v>39</v>
      </c>
      <c r="B13" s="20"/>
      <c r="C13" s="18" t="s">
        <v>40</v>
      </c>
      <c r="D13" s="20"/>
    </row>
    <row r="14" ht="17.25" customHeight="1" spans="1:4">
      <c r="A14" s="218" t="s">
        <v>41</v>
      </c>
      <c r="B14" s="20">
        <v>280000</v>
      </c>
      <c r="C14" s="18" t="s">
        <v>42</v>
      </c>
      <c r="D14" s="20">
        <v>644298.24</v>
      </c>
    </row>
    <row r="15" ht="17.25" customHeight="1" spans="1:4">
      <c r="A15" s="218" t="s">
        <v>43</v>
      </c>
      <c r="B15" s="20"/>
      <c r="C15" s="18" t="s">
        <v>44</v>
      </c>
      <c r="D15" s="20">
        <v>5248649.2</v>
      </c>
    </row>
    <row r="16" ht="17.25" customHeight="1" spans="1:4">
      <c r="A16" s="218" t="s">
        <v>45</v>
      </c>
      <c r="B16" s="20"/>
      <c r="C16" s="18" t="s">
        <v>46</v>
      </c>
      <c r="D16" s="20"/>
    </row>
    <row r="17" ht="17.25" customHeight="1" spans="1:4">
      <c r="A17" s="181"/>
      <c r="B17" s="20"/>
      <c r="C17" s="18" t="s">
        <v>47</v>
      </c>
      <c r="D17" s="20"/>
    </row>
    <row r="18" ht="17.25" customHeight="1" spans="1:4">
      <c r="A18" s="95"/>
      <c r="B18" s="20"/>
      <c r="C18" s="18" t="s">
        <v>48</v>
      </c>
      <c r="D18" s="20"/>
    </row>
    <row r="19" ht="17.25" customHeight="1" spans="1:4">
      <c r="A19" s="95"/>
      <c r="B19" s="20"/>
      <c r="C19" s="18" t="s">
        <v>49</v>
      </c>
      <c r="D19" s="20"/>
    </row>
    <row r="20" ht="17.25" customHeight="1" spans="1:4">
      <c r="A20" s="95"/>
      <c r="B20" s="20"/>
      <c r="C20" s="18" t="s">
        <v>50</v>
      </c>
      <c r="D20" s="20"/>
    </row>
    <row r="21" ht="17.25" customHeight="1" spans="1:4">
      <c r="A21" s="95"/>
      <c r="B21" s="20"/>
      <c r="C21" s="18" t="s">
        <v>51</v>
      </c>
      <c r="D21" s="20"/>
    </row>
    <row r="22" ht="17.25" customHeight="1" spans="1:4">
      <c r="A22" s="95"/>
      <c r="B22" s="20"/>
      <c r="C22" s="18" t="s">
        <v>52</v>
      </c>
      <c r="D22" s="20"/>
    </row>
    <row r="23" ht="17.25" customHeight="1" spans="1:4">
      <c r="A23" s="95"/>
      <c r="B23" s="20"/>
      <c r="C23" s="18" t="s">
        <v>53</v>
      </c>
      <c r="D23" s="20"/>
    </row>
    <row r="24" ht="17.25" customHeight="1" spans="1:4">
      <c r="A24" s="95"/>
      <c r="B24" s="20"/>
      <c r="C24" s="18" t="s">
        <v>54</v>
      </c>
      <c r="D24" s="20"/>
    </row>
    <row r="25" ht="17.25" customHeight="1" spans="1:4">
      <c r="A25" s="95"/>
      <c r="B25" s="20"/>
      <c r="C25" s="18" t="s">
        <v>55</v>
      </c>
      <c r="D25" s="20">
        <v>428772</v>
      </c>
    </row>
    <row r="26" ht="17.25" customHeight="1" spans="1:4">
      <c r="A26" s="95"/>
      <c r="B26" s="20"/>
      <c r="C26" s="182" t="s">
        <v>56</v>
      </c>
      <c r="D26" s="20"/>
    </row>
    <row r="27" ht="17.25" customHeight="1" spans="1:4">
      <c r="A27" s="95"/>
      <c r="B27" s="20"/>
      <c r="C27" s="182" t="s">
        <v>57</v>
      </c>
      <c r="D27" s="20"/>
    </row>
    <row r="28" ht="17.25" customHeight="1" spans="1:4">
      <c r="A28" s="95"/>
      <c r="B28" s="20"/>
      <c r="C28" s="182" t="s">
        <v>58</v>
      </c>
      <c r="D28" s="20"/>
    </row>
    <row r="29" ht="17.25" customHeight="1" spans="1:4">
      <c r="A29" s="95"/>
      <c r="B29" s="20"/>
      <c r="C29" s="182" t="s">
        <v>59</v>
      </c>
      <c r="D29" s="20"/>
    </row>
    <row r="30" ht="17.25" customHeight="1" spans="1:4">
      <c r="A30" s="95"/>
      <c r="B30" s="20"/>
      <c r="C30" s="182" t="s">
        <v>60</v>
      </c>
      <c r="D30" s="20"/>
    </row>
    <row r="31" ht="17.25" customHeight="1" spans="1:4">
      <c r="A31" s="95"/>
      <c r="B31" s="20"/>
      <c r="C31" s="182" t="s">
        <v>61</v>
      </c>
      <c r="D31" s="20"/>
    </row>
    <row r="32" ht="16.5" customHeight="1" spans="1:4">
      <c r="A32" s="95"/>
      <c r="B32" s="17"/>
      <c r="C32" s="219" t="s">
        <v>62</v>
      </c>
      <c r="D32" s="20"/>
    </row>
    <row r="33" ht="16.5" customHeight="1" spans="1:4">
      <c r="A33" s="95"/>
      <c r="B33" s="17"/>
      <c r="C33" s="219" t="s">
        <v>63</v>
      </c>
      <c r="D33" s="20"/>
    </row>
    <row r="34" ht="16.5" customHeight="1" spans="1:4">
      <c r="A34" s="95"/>
      <c r="B34" s="17"/>
      <c r="C34" s="219" t="s">
        <v>64</v>
      </c>
      <c r="D34" s="20"/>
    </row>
    <row r="35" ht="16.5" customHeight="1" spans="1:4">
      <c r="A35" s="95"/>
      <c r="B35" s="17"/>
      <c r="C35" s="95"/>
      <c r="D35" s="17"/>
    </row>
    <row r="36" ht="16.5" customHeight="1" spans="1:4">
      <c r="A36" s="95" t="s">
        <v>65</v>
      </c>
      <c r="B36" s="17">
        <v>6321719.44</v>
      </c>
      <c r="C36" s="95" t="s">
        <v>66</v>
      </c>
      <c r="D36" s="17">
        <v>6321719.44</v>
      </c>
    </row>
    <row r="37" ht="16.5" customHeight="1" spans="1:4">
      <c r="A37" s="96" t="s">
        <v>67</v>
      </c>
      <c r="B37" s="17"/>
      <c r="C37" s="96" t="s">
        <v>68</v>
      </c>
      <c r="D37" s="17"/>
    </row>
    <row r="38" ht="16.5" customHeight="1" spans="1:4">
      <c r="A38" s="181" t="s">
        <v>69</v>
      </c>
      <c r="B38" s="20"/>
      <c r="C38" s="181" t="s">
        <v>69</v>
      </c>
      <c r="D38" s="20"/>
    </row>
    <row r="39" ht="16.5" customHeight="1" spans="1:4">
      <c r="A39" s="181" t="s">
        <v>70</v>
      </c>
      <c r="B39" s="20"/>
      <c r="C39" s="181" t="s">
        <v>70</v>
      </c>
      <c r="D39" s="20"/>
    </row>
    <row r="40" ht="16.5" customHeight="1" spans="1:4">
      <c r="A40" s="181" t="s">
        <v>71</v>
      </c>
      <c r="B40" s="20"/>
      <c r="C40" s="181" t="s">
        <v>71</v>
      </c>
      <c r="D40" s="20"/>
    </row>
    <row r="41" ht="16.5" customHeight="1" spans="1:4">
      <c r="A41" s="181" t="s">
        <v>72</v>
      </c>
      <c r="B41" s="20"/>
      <c r="C41" s="181" t="s">
        <v>72</v>
      </c>
      <c r="D41" s="20"/>
    </row>
    <row r="42" ht="16.5" customHeight="1" spans="1:4">
      <c r="A42" s="181" t="s">
        <v>73</v>
      </c>
      <c r="B42" s="20"/>
      <c r="C42" s="181" t="s">
        <v>73</v>
      </c>
      <c r="D42" s="20"/>
    </row>
    <row r="43" ht="16.5" customHeight="1" spans="1:4">
      <c r="A43" s="21" t="s">
        <v>74</v>
      </c>
      <c r="B43" s="17">
        <v>6321719.44</v>
      </c>
      <c r="C43" s="21" t="s">
        <v>75</v>
      </c>
      <c r="D43" s="17">
        <v>6321719.44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20" width="14.287037037037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60"/>
    </row>
    <row r="3" ht="41.25" customHeight="1" spans="1:1">
      <c r="A3" s="174" t="s">
        <v>4</v>
      </c>
    </row>
    <row r="4" ht="17.25" customHeight="1" spans="1:20">
      <c r="A4" s="175" t="str">
        <f>"部门名称："&amp;"南涧彝族自治县疾病预防控制中心"</f>
        <v>部门名称：南涧彝族自治县疾病预防控制中心</v>
      </c>
      <c r="T4" s="173" t="s">
        <v>21</v>
      </c>
    </row>
    <row r="5" ht="21.75" customHeight="1" spans="1:20">
      <c r="A5" s="201" t="s">
        <v>76</v>
      </c>
      <c r="B5" s="202" t="s">
        <v>77</v>
      </c>
      <c r="C5" s="202" t="s">
        <v>78</v>
      </c>
      <c r="D5" s="203" t="s">
        <v>79</v>
      </c>
      <c r="E5" s="203"/>
      <c r="F5" s="203"/>
      <c r="G5" s="203"/>
      <c r="H5" s="203"/>
      <c r="I5" s="211"/>
      <c r="J5" s="203"/>
      <c r="K5" s="203"/>
      <c r="L5" s="203"/>
      <c r="M5" s="203"/>
      <c r="N5" s="212"/>
      <c r="O5" s="203" t="s">
        <v>67</v>
      </c>
      <c r="P5" s="203"/>
      <c r="Q5" s="203"/>
      <c r="R5" s="203"/>
      <c r="S5" s="203"/>
      <c r="T5" s="212"/>
    </row>
    <row r="6" ht="27" customHeight="1" spans="1:20">
      <c r="A6" s="204"/>
      <c r="B6" s="205"/>
      <c r="C6" s="205"/>
      <c r="D6" s="205" t="s">
        <v>80</v>
      </c>
      <c r="E6" s="205" t="s">
        <v>81</v>
      </c>
      <c r="F6" s="205" t="s">
        <v>82</v>
      </c>
      <c r="G6" s="205" t="s">
        <v>83</v>
      </c>
      <c r="H6" s="205" t="s">
        <v>84</v>
      </c>
      <c r="I6" s="213" t="s">
        <v>85</v>
      </c>
      <c r="J6" s="214"/>
      <c r="K6" s="214"/>
      <c r="L6" s="214"/>
      <c r="M6" s="214"/>
      <c r="N6" s="215"/>
      <c r="O6" s="205" t="s">
        <v>80</v>
      </c>
      <c r="P6" s="205" t="s">
        <v>81</v>
      </c>
      <c r="Q6" s="205" t="s">
        <v>82</v>
      </c>
      <c r="R6" s="205" t="s">
        <v>83</v>
      </c>
      <c r="S6" s="205" t="s">
        <v>84</v>
      </c>
      <c r="T6" s="205" t="s">
        <v>86</v>
      </c>
    </row>
    <row r="7" ht="30" customHeight="1" spans="1:20">
      <c r="A7" s="206"/>
      <c r="B7" s="207"/>
      <c r="C7" s="208"/>
      <c r="D7" s="208"/>
      <c r="E7" s="208"/>
      <c r="F7" s="208"/>
      <c r="G7" s="208"/>
      <c r="H7" s="208"/>
      <c r="I7" s="121" t="s">
        <v>80</v>
      </c>
      <c r="J7" s="215" t="s">
        <v>87</v>
      </c>
      <c r="K7" s="215" t="s">
        <v>88</v>
      </c>
      <c r="L7" s="215" t="s">
        <v>89</v>
      </c>
      <c r="M7" s="215" t="s">
        <v>90</v>
      </c>
      <c r="N7" s="215" t="s">
        <v>91</v>
      </c>
      <c r="O7" s="216"/>
      <c r="P7" s="216"/>
      <c r="Q7" s="216"/>
      <c r="R7" s="216"/>
      <c r="S7" s="216"/>
      <c r="T7" s="208"/>
    </row>
    <row r="8" ht="15" customHeight="1" spans="1:20">
      <c r="A8" s="101">
        <v>1</v>
      </c>
      <c r="B8" s="101">
        <v>2</v>
      </c>
      <c r="C8" s="101" t="s">
        <v>92</v>
      </c>
      <c r="D8" s="101" t="s">
        <v>93</v>
      </c>
      <c r="E8" s="101">
        <v>5</v>
      </c>
      <c r="F8" s="101">
        <v>6</v>
      </c>
      <c r="G8" s="101">
        <v>7</v>
      </c>
      <c r="H8" s="101">
        <v>8</v>
      </c>
      <c r="I8" s="101" t="s">
        <v>94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 t="s">
        <v>95</v>
      </c>
      <c r="P8" s="101">
        <v>16</v>
      </c>
      <c r="Q8" s="101">
        <v>17</v>
      </c>
      <c r="R8" s="101">
        <v>18</v>
      </c>
      <c r="S8" s="101">
        <v>19</v>
      </c>
      <c r="T8" s="101">
        <v>20</v>
      </c>
    </row>
    <row r="9" ht="18" customHeight="1" spans="1:20">
      <c r="A9" s="26" t="s">
        <v>96</v>
      </c>
      <c r="B9" s="26" t="s">
        <v>97</v>
      </c>
      <c r="C9" s="20">
        <v>6321719.44</v>
      </c>
      <c r="D9" s="20">
        <v>6321719.44</v>
      </c>
      <c r="E9" s="20">
        <v>6041719.44</v>
      </c>
      <c r="F9" s="20"/>
      <c r="G9" s="20"/>
      <c r="H9" s="20"/>
      <c r="I9" s="20">
        <v>280000</v>
      </c>
      <c r="J9" s="20"/>
      <c r="K9" s="20"/>
      <c r="L9" s="20">
        <v>280000</v>
      </c>
      <c r="M9" s="20"/>
      <c r="N9" s="20"/>
      <c r="O9" s="20"/>
      <c r="P9" s="20"/>
      <c r="Q9" s="20"/>
      <c r="R9" s="20"/>
      <c r="S9" s="20"/>
      <c r="T9" s="20"/>
    </row>
    <row r="10" ht="18" customHeight="1" spans="1:20">
      <c r="A10" s="209" t="s">
        <v>78</v>
      </c>
      <c r="B10" s="210"/>
      <c r="C10" s="17">
        <v>6321719.44</v>
      </c>
      <c r="D10" s="17">
        <v>6321719.44</v>
      </c>
      <c r="E10" s="17">
        <v>6041719.44</v>
      </c>
      <c r="F10" s="17"/>
      <c r="G10" s="17"/>
      <c r="H10" s="17"/>
      <c r="I10" s="17">
        <v>280000</v>
      </c>
      <c r="J10" s="17"/>
      <c r="K10" s="17"/>
      <c r="L10" s="17">
        <v>280000</v>
      </c>
      <c r="M10" s="17"/>
      <c r="N10" s="17"/>
      <c r="O10" s="17"/>
      <c r="P10" s="17"/>
      <c r="Q10" s="17"/>
      <c r="R10" s="17"/>
      <c r="S10" s="17"/>
      <c r="T10" s="17"/>
    </row>
  </sheetData>
  <mergeCells count="21">
    <mergeCell ref="A2:T2"/>
    <mergeCell ref="A3:T3"/>
    <mergeCell ref="A4:B4"/>
    <mergeCell ref="D5:N5"/>
    <mergeCell ref="O5:T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showZeros="0" workbookViewId="0">
      <pane xSplit="2" ySplit="1" topLeftCell="C7" activePane="bottomRight" state="frozen"/>
      <selection/>
      <selection pane="topRight"/>
      <selection pane="bottomLeft"/>
      <selection pane="bottomRight" activeCell="G16" sqref="G16:H16"/>
    </sheetView>
  </sheetViews>
  <sheetFormatPr defaultColWidth="9.13888888888889" defaultRowHeight="14.25" customHeight="1"/>
  <cols>
    <col min="1" max="1" width="13.8425925925926" customWidth="1"/>
    <col min="2" max="2" width="34.5648148148148" customWidth="1"/>
    <col min="3" max="8" width="19.1388888888889" customWidth="1"/>
    <col min="9" max="10" width="19" customWidth="1"/>
    <col min="11" max="11" width="18.8518518518519" customWidth="1"/>
    <col min="12" max="13" width="19" customWidth="1"/>
    <col min="14" max="16" width="18.8518518518519" customWidth="1"/>
    <col min="17" max="23" width="19" customWidth="1"/>
  </cols>
  <sheetData>
    <row r="1" customHeight="1" spans="1:2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ht="19.5" customHeight="1" spans="4:23">
      <c r="D2" s="183"/>
      <c r="E2" s="183"/>
      <c r="F2" s="183"/>
      <c r="J2" s="183"/>
      <c r="L2" s="183"/>
      <c r="Q2" s="172"/>
      <c r="R2" s="172"/>
      <c r="S2" s="172"/>
      <c r="T2" s="172"/>
      <c r="U2" s="172"/>
      <c r="V2" s="172"/>
      <c r="W2" s="172"/>
    </row>
    <row r="3" ht="42" customHeight="1" spans="1:23">
      <c r="A3" s="184" t="s">
        <v>5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ht="16.8" customHeight="1" spans="1:23">
      <c r="A4" s="185" t="str">
        <f>"部门名称："&amp;"南涧彝族自治县疾病预防控制中心"</f>
        <v>部门名称：南涧彝族自治县疾病预防控制中心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98"/>
      <c r="P4" s="198"/>
      <c r="Q4" s="200"/>
      <c r="R4" s="200"/>
      <c r="S4" s="200"/>
      <c r="T4" s="200"/>
      <c r="U4" s="200"/>
      <c r="V4" s="200"/>
      <c r="W4" s="200" t="s">
        <v>98</v>
      </c>
    </row>
    <row r="5" ht="19.5" customHeight="1" spans="1:23">
      <c r="A5" s="186" t="s">
        <v>99</v>
      </c>
      <c r="B5" s="186" t="s">
        <v>100</v>
      </c>
      <c r="C5" s="187" t="s">
        <v>101</v>
      </c>
      <c r="D5" s="188"/>
      <c r="E5" s="189" t="s">
        <v>102</v>
      </c>
      <c r="F5" s="189"/>
      <c r="G5" s="190"/>
      <c r="H5" s="191"/>
      <c r="I5" s="186"/>
      <c r="J5" s="186"/>
      <c r="K5" s="186"/>
      <c r="L5" s="189"/>
      <c r="M5" s="190"/>
      <c r="N5" s="190"/>
      <c r="O5" s="190"/>
      <c r="P5" s="190"/>
      <c r="Q5" s="191"/>
      <c r="R5" s="191" t="s">
        <v>103</v>
      </c>
      <c r="S5" s="191"/>
      <c r="T5" s="191"/>
      <c r="U5" s="191"/>
      <c r="V5" s="191"/>
      <c r="W5" s="191"/>
    </row>
    <row r="6" ht="19.5" customHeight="1" spans="1:23">
      <c r="A6" s="186" t="s">
        <v>99</v>
      </c>
      <c r="B6" s="186" t="s">
        <v>100</v>
      </c>
      <c r="C6" s="192" t="s">
        <v>78</v>
      </c>
      <c r="D6" s="12" t="s">
        <v>104</v>
      </c>
      <c r="E6" s="189" t="s">
        <v>80</v>
      </c>
      <c r="F6" s="189" t="s">
        <v>81</v>
      </c>
      <c r="G6" s="190"/>
      <c r="H6" s="191"/>
      <c r="I6" s="186" t="s">
        <v>82</v>
      </c>
      <c r="J6" s="186" t="s">
        <v>83</v>
      </c>
      <c r="K6" s="186" t="s">
        <v>105</v>
      </c>
      <c r="L6" s="189" t="s">
        <v>85</v>
      </c>
      <c r="M6" s="190"/>
      <c r="N6" s="190"/>
      <c r="O6" s="190"/>
      <c r="P6" s="190"/>
      <c r="Q6" s="191"/>
      <c r="R6" s="191" t="s">
        <v>80</v>
      </c>
      <c r="S6" s="191" t="s">
        <v>81</v>
      </c>
      <c r="T6" s="191" t="s">
        <v>82</v>
      </c>
      <c r="U6" s="191" t="s">
        <v>83</v>
      </c>
      <c r="V6" s="191" t="s">
        <v>84</v>
      </c>
      <c r="W6" s="191" t="s">
        <v>85</v>
      </c>
    </row>
    <row r="7" ht="33.75" customHeight="1" spans="1:23">
      <c r="A7" s="193"/>
      <c r="B7" s="193"/>
      <c r="C7" s="192"/>
      <c r="D7" s="12" t="s">
        <v>106</v>
      </c>
      <c r="E7" s="12"/>
      <c r="F7" s="12" t="s">
        <v>80</v>
      </c>
      <c r="G7" s="10" t="s">
        <v>107</v>
      </c>
      <c r="H7" s="10" t="s">
        <v>108</v>
      </c>
      <c r="I7" s="193"/>
      <c r="J7" s="193"/>
      <c r="K7" s="193"/>
      <c r="L7" s="12" t="s">
        <v>80</v>
      </c>
      <c r="M7" s="154" t="s">
        <v>109</v>
      </c>
      <c r="N7" s="199" t="s">
        <v>110</v>
      </c>
      <c r="O7" s="199" t="s">
        <v>111</v>
      </c>
      <c r="P7" s="199" t="s">
        <v>112</v>
      </c>
      <c r="Q7" s="199" t="s">
        <v>113</v>
      </c>
      <c r="R7" s="154"/>
      <c r="S7" s="154"/>
      <c r="T7" s="154"/>
      <c r="U7" s="154"/>
      <c r="V7" s="154"/>
      <c r="W7" s="154"/>
    </row>
    <row r="8" ht="19.5" customHeight="1" spans="1:23">
      <c r="A8" s="194">
        <v>1</v>
      </c>
      <c r="B8" s="194">
        <v>2</v>
      </c>
      <c r="C8" s="195" t="s">
        <v>114</v>
      </c>
      <c r="D8" s="195" t="s">
        <v>115</v>
      </c>
      <c r="E8" s="195" t="s">
        <v>116</v>
      </c>
      <c r="F8" s="195" t="s">
        <v>117</v>
      </c>
      <c r="G8" s="195">
        <v>7</v>
      </c>
      <c r="H8" s="195">
        <v>8</v>
      </c>
      <c r="I8" s="195">
        <v>9</v>
      </c>
      <c r="J8" s="195">
        <v>10</v>
      </c>
      <c r="K8" s="195">
        <v>11</v>
      </c>
      <c r="L8" s="195" t="s">
        <v>118</v>
      </c>
      <c r="M8" s="195">
        <v>13</v>
      </c>
      <c r="N8" s="195">
        <v>14</v>
      </c>
      <c r="O8" s="195">
        <v>15</v>
      </c>
      <c r="P8" s="195">
        <v>16</v>
      </c>
      <c r="Q8" s="195">
        <v>17</v>
      </c>
      <c r="R8" s="195" t="s">
        <v>119</v>
      </c>
      <c r="S8" s="195">
        <v>19</v>
      </c>
      <c r="T8" s="195">
        <v>20</v>
      </c>
      <c r="U8" s="195">
        <v>21</v>
      </c>
      <c r="V8" s="195">
        <v>22</v>
      </c>
      <c r="W8" s="195">
        <v>23</v>
      </c>
    </row>
    <row r="9" ht="21.75" customHeight="1" spans="1:23">
      <c r="A9" s="49" t="s">
        <v>120</v>
      </c>
      <c r="B9" s="49" t="s">
        <v>121</v>
      </c>
      <c r="C9" s="52">
        <v>644298.24</v>
      </c>
      <c r="D9" s="52">
        <v>644298.24</v>
      </c>
      <c r="E9" s="52">
        <v>644298.24</v>
      </c>
      <c r="F9" s="52">
        <v>644298.24</v>
      </c>
      <c r="G9" s="52">
        <v>644298.24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ht="21.75" customHeight="1" spans="1:23">
      <c r="A10" s="196" t="s">
        <v>122</v>
      </c>
      <c r="B10" s="196" t="s">
        <v>123</v>
      </c>
      <c r="C10" s="52">
        <v>616506.24</v>
      </c>
      <c r="D10" s="52">
        <v>616506.24</v>
      </c>
      <c r="E10" s="52">
        <v>616506.24</v>
      </c>
      <c r="F10" s="52">
        <v>616506.24</v>
      </c>
      <c r="G10" s="52">
        <v>616506.24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ht="21.75" customHeight="1" spans="1:23">
      <c r="A11" s="197" t="s">
        <v>124</v>
      </c>
      <c r="B11" s="197" t="s">
        <v>125</v>
      </c>
      <c r="C11" s="52">
        <v>616506.24</v>
      </c>
      <c r="D11" s="52">
        <v>616506.24</v>
      </c>
      <c r="E11" s="52">
        <v>616506.24</v>
      </c>
      <c r="F11" s="52">
        <v>616506.24</v>
      </c>
      <c r="G11" s="52">
        <v>616506.24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ht="21.75" customHeight="1" spans="1:23">
      <c r="A12" s="196" t="s">
        <v>126</v>
      </c>
      <c r="B12" s="196" t="s">
        <v>127</v>
      </c>
      <c r="C12" s="52">
        <v>27792</v>
      </c>
      <c r="D12" s="52">
        <v>27792</v>
      </c>
      <c r="E12" s="52">
        <v>27792</v>
      </c>
      <c r="F12" s="52">
        <v>27792</v>
      </c>
      <c r="G12" s="52">
        <v>27792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ht="21.75" customHeight="1" spans="1:23">
      <c r="A13" s="197" t="s">
        <v>128</v>
      </c>
      <c r="B13" s="197" t="s">
        <v>129</v>
      </c>
      <c r="C13" s="52">
        <v>27792</v>
      </c>
      <c r="D13" s="52">
        <v>27792</v>
      </c>
      <c r="E13" s="52">
        <v>27792</v>
      </c>
      <c r="F13" s="52">
        <v>27792</v>
      </c>
      <c r="G13" s="52">
        <v>27792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ht="21.75" customHeight="1" spans="1:23">
      <c r="A14" s="49" t="s">
        <v>130</v>
      </c>
      <c r="B14" s="49" t="s">
        <v>131</v>
      </c>
      <c r="C14" s="52">
        <v>5248649.2</v>
      </c>
      <c r="D14" s="52">
        <v>4968649.2</v>
      </c>
      <c r="E14" s="52">
        <v>5248649.2</v>
      </c>
      <c r="F14" s="52">
        <v>4968649.2</v>
      </c>
      <c r="G14" s="52">
        <v>4818649.2</v>
      </c>
      <c r="H14" s="52">
        <v>150000</v>
      </c>
      <c r="I14" s="52"/>
      <c r="J14" s="52"/>
      <c r="K14" s="52"/>
      <c r="L14" s="52">
        <v>280000</v>
      </c>
      <c r="M14" s="52"/>
      <c r="N14" s="52"/>
      <c r="O14" s="52">
        <v>280000</v>
      </c>
      <c r="P14" s="52"/>
      <c r="Q14" s="52"/>
      <c r="R14" s="52"/>
      <c r="S14" s="52"/>
      <c r="T14" s="52"/>
      <c r="U14" s="52"/>
      <c r="V14" s="52"/>
      <c r="W14" s="52"/>
    </row>
    <row r="15" ht="21.75" customHeight="1" spans="1:23">
      <c r="A15" s="196" t="s">
        <v>132</v>
      </c>
      <c r="B15" s="196" t="s">
        <v>133</v>
      </c>
      <c r="C15" s="52">
        <v>4891071.03</v>
      </c>
      <c r="D15" s="52">
        <v>4611071.03</v>
      </c>
      <c r="E15" s="52">
        <v>4891071.03</v>
      </c>
      <c r="F15" s="52">
        <v>4611071.03</v>
      </c>
      <c r="G15" s="52">
        <v>4461071.03</v>
      </c>
      <c r="H15" s="52">
        <v>150000</v>
      </c>
      <c r="I15" s="52"/>
      <c r="J15" s="52"/>
      <c r="K15" s="52"/>
      <c r="L15" s="52">
        <v>280000</v>
      </c>
      <c r="M15" s="52"/>
      <c r="N15" s="52"/>
      <c r="O15" s="52">
        <v>280000</v>
      </c>
      <c r="P15" s="52"/>
      <c r="Q15" s="52"/>
      <c r="R15" s="52"/>
      <c r="S15" s="52"/>
      <c r="T15" s="52"/>
      <c r="U15" s="52"/>
      <c r="V15" s="52"/>
      <c r="W15" s="52"/>
    </row>
    <row r="16" ht="21.75" customHeight="1" spans="1:23">
      <c r="A16" s="197" t="s">
        <v>134</v>
      </c>
      <c r="B16" s="197" t="s">
        <v>135</v>
      </c>
      <c r="C16" s="52">
        <v>4611071.03</v>
      </c>
      <c r="D16" s="52">
        <v>4611071.03</v>
      </c>
      <c r="E16" s="52">
        <v>4611071.03</v>
      </c>
      <c r="F16" s="52">
        <v>4611071.03</v>
      </c>
      <c r="G16" s="52">
        <v>4461071.03</v>
      </c>
      <c r="H16" s="52">
        <v>150000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ht="21.75" customHeight="1" spans="1:23">
      <c r="A17" s="197" t="s">
        <v>136</v>
      </c>
      <c r="B17" s="197" t="s">
        <v>137</v>
      </c>
      <c r="C17" s="52">
        <v>280000</v>
      </c>
      <c r="D17" s="52"/>
      <c r="E17" s="52">
        <v>280000</v>
      </c>
      <c r="F17" s="52"/>
      <c r="G17" s="52"/>
      <c r="H17" s="52"/>
      <c r="I17" s="52"/>
      <c r="J17" s="52"/>
      <c r="K17" s="52"/>
      <c r="L17" s="52">
        <v>280000</v>
      </c>
      <c r="M17" s="52"/>
      <c r="N17" s="52"/>
      <c r="O17" s="52">
        <v>280000</v>
      </c>
      <c r="P17" s="52"/>
      <c r="Q17" s="52"/>
      <c r="R17" s="52"/>
      <c r="S17" s="52"/>
      <c r="T17" s="52"/>
      <c r="U17" s="52"/>
      <c r="V17" s="52"/>
      <c r="W17" s="52"/>
    </row>
    <row r="18" ht="21.75" customHeight="1" spans="1:23">
      <c r="A18" s="196" t="s">
        <v>138</v>
      </c>
      <c r="B18" s="196" t="s">
        <v>139</v>
      </c>
      <c r="C18" s="52">
        <v>357578.17</v>
      </c>
      <c r="D18" s="52">
        <v>357578.17</v>
      </c>
      <c r="E18" s="52">
        <v>357578.17</v>
      </c>
      <c r="F18" s="52">
        <v>357578.17</v>
      </c>
      <c r="G18" s="52">
        <v>357578.17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ht="21.75" customHeight="1" spans="1:23">
      <c r="A19" s="197" t="s">
        <v>140</v>
      </c>
      <c r="B19" s="197" t="s">
        <v>141</v>
      </c>
      <c r="C19" s="52">
        <v>331372.1</v>
      </c>
      <c r="D19" s="52">
        <v>331372.1</v>
      </c>
      <c r="E19" s="52">
        <v>331372.1</v>
      </c>
      <c r="F19" s="52">
        <v>331372.1</v>
      </c>
      <c r="G19" s="52">
        <v>331372.1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ht="21.75" customHeight="1" spans="1:23">
      <c r="A20" s="197" t="s">
        <v>142</v>
      </c>
      <c r="B20" s="197" t="s">
        <v>143</v>
      </c>
      <c r="C20" s="52">
        <v>26206.07</v>
      </c>
      <c r="D20" s="52">
        <v>26206.07</v>
      </c>
      <c r="E20" s="52">
        <v>26206.07</v>
      </c>
      <c r="F20" s="52">
        <v>26206.07</v>
      </c>
      <c r="G20" s="52">
        <v>26206.07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ht="21.75" customHeight="1" spans="1:23">
      <c r="A21" s="49" t="s">
        <v>144</v>
      </c>
      <c r="B21" s="49" t="s">
        <v>145</v>
      </c>
      <c r="C21" s="52">
        <v>428772</v>
      </c>
      <c r="D21" s="52">
        <v>428772</v>
      </c>
      <c r="E21" s="52">
        <v>428772</v>
      </c>
      <c r="F21" s="52">
        <v>428772</v>
      </c>
      <c r="G21" s="52">
        <v>428772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ht="21.75" customHeight="1" spans="1:23">
      <c r="A22" s="196" t="s">
        <v>146</v>
      </c>
      <c r="B22" s="196" t="s">
        <v>147</v>
      </c>
      <c r="C22" s="52">
        <v>428772</v>
      </c>
      <c r="D22" s="52">
        <v>428772</v>
      </c>
      <c r="E22" s="52">
        <v>428772</v>
      </c>
      <c r="F22" s="52">
        <v>428772</v>
      </c>
      <c r="G22" s="52">
        <v>428772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ht="21.75" customHeight="1" spans="1:23">
      <c r="A23" s="197" t="s">
        <v>148</v>
      </c>
      <c r="B23" s="197" t="s">
        <v>149</v>
      </c>
      <c r="C23" s="52">
        <v>428772</v>
      </c>
      <c r="D23" s="52">
        <v>428772</v>
      </c>
      <c r="E23" s="52">
        <v>428772</v>
      </c>
      <c r="F23" s="52">
        <v>428772</v>
      </c>
      <c r="G23" s="52">
        <v>428772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ht="21.75" customHeight="1" spans="1:23">
      <c r="A24" s="46" t="s">
        <v>78</v>
      </c>
      <c r="B24" s="46" t="s">
        <v>150</v>
      </c>
      <c r="C24" s="48">
        <v>6321719.44</v>
      </c>
      <c r="D24" s="48">
        <v>6041719.44</v>
      </c>
      <c r="E24" s="48">
        <v>6321719.44</v>
      </c>
      <c r="F24" s="48">
        <v>6041719.44</v>
      </c>
      <c r="G24" s="48">
        <v>5891719.44</v>
      </c>
      <c r="H24" s="48">
        <v>150000</v>
      </c>
      <c r="I24" s="48"/>
      <c r="J24" s="48"/>
      <c r="K24" s="48"/>
      <c r="L24" s="48">
        <v>280000</v>
      </c>
      <c r="M24" s="48"/>
      <c r="N24" s="48"/>
      <c r="O24" s="48">
        <v>280000</v>
      </c>
      <c r="P24" s="48"/>
      <c r="Q24" s="48"/>
      <c r="R24" s="48"/>
      <c r="S24" s="48"/>
      <c r="T24" s="48"/>
      <c r="U24" s="48"/>
      <c r="V24" s="48"/>
      <c r="W24" s="48"/>
    </row>
  </sheetData>
  <mergeCells count="21">
    <mergeCell ref="A3:W3"/>
    <mergeCell ref="A4:N4"/>
    <mergeCell ref="E5:Q5"/>
    <mergeCell ref="R5:W5"/>
    <mergeCell ref="F6:H6"/>
    <mergeCell ref="L6:Q6"/>
    <mergeCell ref="A24:B24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1" topLeftCell="C12" activePane="bottomRight" state="frozen"/>
      <selection/>
      <selection pane="topRight"/>
      <selection pane="bottomLeft"/>
      <selection pane="bottomRight" activeCell="A1" sqref="A1"/>
    </sheetView>
  </sheetViews>
  <sheetFormatPr defaultColWidth="8.57407407407407" defaultRowHeight="12.75" customHeight="1" outlineLevelCol="3"/>
  <cols>
    <col min="1" max="1" width="35.5740740740741" customWidth="1"/>
    <col min="2" max="2" width="28.5740740740741" customWidth="1"/>
    <col min="3" max="3" width="35.5740740740741" customWidth="1"/>
    <col min="4" max="4" width="28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156"/>
      <c r="B2" s="173"/>
      <c r="C2" s="173"/>
      <c r="D2" s="173"/>
    </row>
    <row r="3" ht="41.25" customHeight="1" spans="1:1">
      <c r="A3" s="241" t="s">
        <v>6</v>
      </c>
    </row>
    <row r="4" ht="17.25" customHeight="1" spans="1:4">
      <c r="A4" s="175" t="str">
        <f>"部门名称："&amp;"南涧彝族自治县疾病预防控制中心"</f>
        <v>部门名称：南涧彝族自治县疾病预防控制中心</v>
      </c>
      <c r="B4" s="176"/>
      <c r="D4" s="173" t="s">
        <v>21</v>
      </c>
    </row>
    <row r="5" ht="17.25" customHeight="1" spans="1:4">
      <c r="A5" s="177" t="s">
        <v>22</v>
      </c>
      <c r="B5" s="178"/>
      <c r="C5" s="177" t="s">
        <v>23</v>
      </c>
      <c r="D5" s="178"/>
    </row>
    <row r="6" ht="18.75" customHeight="1" spans="1:4">
      <c r="A6" s="177" t="s">
        <v>24</v>
      </c>
      <c r="B6" s="177" t="s">
        <v>151</v>
      </c>
      <c r="C6" s="177" t="s">
        <v>152</v>
      </c>
      <c r="D6" s="177" t="s">
        <v>151</v>
      </c>
    </row>
    <row r="7" ht="16.5" customHeight="1" spans="1:4">
      <c r="A7" s="179" t="s">
        <v>153</v>
      </c>
      <c r="B7" s="17">
        <v>6041719.44</v>
      </c>
      <c r="C7" s="179" t="s">
        <v>154</v>
      </c>
      <c r="D7" s="17">
        <v>6041719.44</v>
      </c>
    </row>
    <row r="8" ht="16.5" customHeight="1" spans="1:4">
      <c r="A8" s="180" t="s">
        <v>155</v>
      </c>
      <c r="B8" s="20">
        <v>6041719.44</v>
      </c>
      <c r="C8" s="180" t="s">
        <v>156</v>
      </c>
      <c r="D8" s="20"/>
    </row>
    <row r="9" ht="16.5" customHeight="1" spans="1:4">
      <c r="A9" s="180" t="s">
        <v>157</v>
      </c>
      <c r="B9" s="20"/>
      <c r="C9" s="180" t="s">
        <v>158</v>
      </c>
      <c r="D9" s="20"/>
    </row>
    <row r="10" ht="16.5" customHeight="1" spans="1:4">
      <c r="A10" s="180" t="s">
        <v>159</v>
      </c>
      <c r="B10" s="20"/>
      <c r="C10" s="180" t="s">
        <v>160</v>
      </c>
      <c r="D10" s="20"/>
    </row>
    <row r="11" ht="16.5" customHeight="1" spans="3:4">
      <c r="C11" s="180" t="s">
        <v>161</v>
      </c>
      <c r="D11" s="20"/>
    </row>
    <row r="12" ht="16.5" customHeight="1" spans="1:4">
      <c r="A12" s="179" t="s">
        <v>162</v>
      </c>
      <c r="B12" s="17"/>
      <c r="C12" s="180" t="s">
        <v>163</v>
      </c>
      <c r="D12" s="20"/>
    </row>
    <row r="13" ht="16.5" customHeight="1" spans="1:4">
      <c r="A13" s="180" t="s">
        <v>155</v>
      </c>
      <c r="B13" s="20"/>
      <c r="C13" s="130" t="s">
        <v>164</v>
      </c>
      <c r="D13" s="20"/>
    </row>
    <row r="14" ht="16.5" customHeight="1" spans="1:4">
      <c r="A14" s="181" t="s">
        <v>157</v>
      </c>
      <c r="B14" s="20"/>
      <c r="C14" s="130" t="s">
        <v>165</v>
      </c>
      <c r="D14" s="20"/>
    </row>
    <row r="15" ht="16.5" customHeight="1" spans="1:4">
      <c r="A15" s="181" t="s">
        <v>159</v>
      </c>
      <c r="B15" s="20"/>
      <c r="C15" s="130" t="s">
        <v>166</v>
      </c>
      <c r="D15" s="20">
        <v>644298.24</v>
      </c>
    </row>
    <row r="16" ht="16.5" customHeight="1" spans="1:4">
      <c r="A16" s="95"/>
      <c r="B16" s="20"/>
      <c r="C16" s="130" t="s">
        <v>167</v>
      </c>
      <c r="D16" s="20">
        <v>4968649.2</v>
      </c>
    </row>
    <row r="17" ht="16.5" customHeight="1" spans="1:4">
      <c r="A17" s="95"/>
      <c r="B17" s="20"/>
      <c r="C17" s="130" t="s">
        <v>168</v>
      </c>
      <c r="D17" s="20"/>
    </row>
    <row r="18" ht="16.5" customHeight="1" spans="1:4">
      <c r="A18" s="95"/>
      <c r="B18" s="20"/>
      <c r="C18" s="130" t="s">
        <v>169</v>
      </c>
      <c r="D18" s="20"/>
    </row>
    <row r="19" ht="16.5" customHeight="1" spans="1:4">
      <c r="A19" s="95"/>
      <c r="B19" s="20"/>
      <c r="C19" s="130" t="s">
        <v>170</v>
      </c>
      <c r="D19" s="20"/>
    </row>
    <row r="20" ht="16.5" customHeight="1" spans="1:4">
      <c r="A20" s="95"/>
      <c r="B20" s="20"/>
      <c r="C20" s="130" t="s">
        <v>171</v>
      </c>
      <c r="D20" s="20"/>
    </row>
    <row r="21" ht="16.5" customHeight="1" spans="1:4">
      <c r="A21" s="95"/>
      <c r="B21" s="20"/>
      <c r="C21" s="130" t="s">
        <v>172</v>
      </c>
      <c r="D21" s="20"/>
    </row>
    <row r="22" ht="16.5" customHeight="1" spans="1:4">
      <c r="A22" s="95"/>
      <c r="B22" s="20"/>
      <c r="C22" s="130" t="s">
        <v>173</v>
      </c>
      <c r="D22" s="20"/>
    </row>
    <row r="23" ht="16.5" customHeight="1" spans="1:4">
      <c r="A23" s="95"/>
      <c r="B23" s="20"/>
      <c r="C23" s="130" t="s">
        <v>174</v>
      </c>
      <c r="D23" s="20"/>
    </row>
    <row r="24" ht="16.5" customHeight="1" spans="1:4">
      <c r="A24" s="95"/>
      <c r="B24" s="20"/>
      <c r="C24" s="130" t="s">
        <v>175</v>
      </c>
      <c r="D24" s="20"/>
    </row>
    <row r="25" ht="16.5" customHeight="1" spans="1:4">
      <c r="A25" s="95"/>
      <c r="B25" s="20"/>
      <c r="C25" s="130" t="s">
        <v>176</v>
      </c>
      <c r="D25" s="20"/>
    </row>
    <row r="26" ht="16.5" customHeight="1" spans="1:4">
      <c r="A26" s="95"/>
      <c r="B26" s="20"/>
      <c r="C26" s="130" t="s">
        <v>177</v>
      </c>
      <c r="D26" s="20">
        <v>428772</v>
      </c>
    </row>
    <row r="27" ht="16.5" customHeight="1" spans="1:4">
      <c r="A27" s="95"/>
      <c r="B27" s="20"/>
      <c r="C27" s="182" t="s">
        <v>178</v>
      </c>
      <c r="D27" s="20"/>
    </row>
    <row r="28" ht="16.5" customHeight="1" spans="1:4">
      <c r="A28" s="95"/>
      <c r="B28" s="20"/>
      <c r="C28" s="182" t="s">
        <v>179</v>
      </c>
      <c r="D28" s="20"/>
    </row>
    <row r="29" ht="16.5" customHeight="1" spans="1:4">
      <c r="A29" s="95"/>
      <c r="B29" s="20"/>
      <c r="C29" s="182" t="s">
        <v>180</v>
      </c>
      <c r="D29" s="20"/>
    </row>
    <row r="30" ht="16.5" customHeight="1" spans="1:4">
      <c r="A30" s="95"/>
      <c r="B30" s="20"/>
      <c r="C30" s="182" t="s">
        <v>181</v>
      </c>
      <c r="D30" s="20"/>
    </row>
    <row r="31" ht="16.5" customHeight="1" spans="1:4">
      <c r="A31" s="95"/>
      <c r="B31" s="20"/>
      <c r="C31" s="182" t="s">
        <v>182</v>
      </c>
      <c r="D31" s="20"/>
    </row>
    <row r="32" ht="17.25" customHeight="1" spans="1:4">
      <c r="A32" s="95"/>
      <c r="B32" s="20"/>
      <c r="C32" s="182" t="s">
        <v>183</v>
      </c>
      <c r="D32" s="20"/>
    </row>
    <row r="33" ht="16.5" customHeight="1" spans="1:4">
      <c r="A33" s="95"/>
      <c r="B33" s="20"/>
      <c r="C33" s="182" t="s">
        <v>184</v>
      </c>
      <c r="D33" s="20"/>
    </row>
    <row r="34" ht="16.5" customHeight="1" spans="1:4">
      <c r="A34" s="95"/>
      <c r="B34" s="20"/>
      <c r="C34" s="182" t="s">
        <v>185</v>
      </c>
      <c r="D34" s="20"/>
    </row>
    <row r="35" ht="16.5" customHeight="1" spans="1:4">
      <c r="A35" s="95"/>
      <c r="B35" s="20"/>
      <c r="C35" s="182" t="s">
        <v>186</v>
      </c>
      <c r="D35" s="20"/>
    </row>
    <row r="36" ht="16.5" customHeight="1" spans="1:4">
      <c r="A36" s="95"/>
      <c r="B36" s="20"/>
      <c r="C36" s="27"/>
      <c r="D36" s="20"/>
    </row>
    <row r="37" ht="16.5" customHeight="1" spans="1:4">
      <c r="A37" s="95"/>
      <c r="B37" s="20"/>
      <c r="C37" s="129" t="s">
        <v>187</v>
      </c>
      <c r="D37" s="17"/>
    </row>
    <row r="38" ht="15" customHeight="1" spans="1:4">
      <c r="A38" s="21" t="s">
        <v>188</v>
      </c>
      <c r="B38" s="17">
        <v>6041719.44</v>
      </c>
      <c r="C38" s="21" t="s">
        <v>189</v>
      </c>
      <c r="D38" s="17">
        <v>6041719.44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3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20.1388888888889" customWidth="1"/>
    <col min="2" max="2" width="44" customWidth="1"/>
    <col min="3" max="13" width="24.1388888888889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65"/>
      <c r="E2" s="165"/>
      <c r="G2" s="74"/>
      <c r="I2" s="172"/>
      <c r="J2" s="172"/>
      <c r="K2" s="172"/>
      <c r="L2" s="172"/>
      <c r="M2" s="172"/>
    </row>
    <row r="3" ht="41.2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49" t="str">
        <f>"部门名称："&amp;"南涧彝族自治县疾病预防控制中心"</f>
        <v>部门名称：南涧彝族自治县疾病预防控制中心</v>
      </c>
      <c r="B4" s="100"/>
      <c r="C4" s="100"/>
      <c r="D4" s="100"/>
      <c r="E4" s="100"/>
      <c r="F4" s="100"/>
      <c r="G4" s="105"/>
      <c r="H4" s="100"/>
      <c r="I4" s="40"/>
      <c r="J4" s="40"/>
      <c r="K4" s="40"/>
      <c r="L4" s="40"/>
      <c r="M4" s="40" t="s">
        <v>21</v>
      </c>
    </row>
    <row r="5" ht="20.25" customHeight="1" spans="1:13">
      <c r="A5" s="166" t="s">
        <v>190</v>
      </c>
      <c r="B5" s="166"/>
      <c r="C5" s="92" t="s">
        <v>78</v>
      </c>
      <c r="D5" s="92" t="s">
        <v>191</v>
      </c>
      <c r="E5" s="92"/>
      <c r="F5" s="12"/>
      <c r="G5" s="12"/>
      <c r="H5" s="12"/>
      <c r="I5" s="12" t="s">
        <v>192</v>
      </c>
      <c r="J5" s="12"/>
      <c r="K5" s="12"/>
      <c r="L5" s="12"/>
      <c r="M5" s="12"/>
    </row>
    <row r="6" ht="20.25" customHeight="1" spans="1:13">
      <c r="A6" s="167" t="s">
        <v>99</v>
      </c>
      <c r="B6" s="167" t="s">
        <v>100</v>
      </c>
      <c r="C6" s="92"/>
      <c r="D6" s="92" t="s">
        <v>80</v>
      </c>
      <c r="E6" s="92" t="s">
        <v>107</v>
      </c>
      <c r="F6" s="12"/>
      <c r="G6" s="12"/>
      <c r="H6" s="12" t="s">
        <v>108</v>
      </c>
      <c r="I6" s="92" t="s">
        <v>80</v>
      </c>
      <c r="J6" s="92" t="s">
        <v>107</v>
      </c>
      <c r="K6" s="12"/>
      <c r="L6" s="12"/>
      <c r="M6" s="12" t="s">
        <v>108</v>
      </c>
    </row>
    <row r="7" ht="20.25" customHeight="1" spans="1:13">
      <c r="A7" s="167"/>
      <c r="B7" s="167"/>
      <c r="C7" s="12"/>
      <c r="D7" s="12"/>
      <c r="E7" s="12" t="s">
        <v>80</v>
      </c>
      <c r="F7" s="12" t="s">
        <v>193</v>
      </c>
      <c r="G7" s="12" t="s">
        <v>194</v>
      </c>
      <c r="H7" s="12"/>
      <c r="I7" s="12"/>
      <c r="J7" s="12" t="s">
        <v>80</v>
      </c>
      <c r="K7" s="12" t="s">
        <v>193</v>
      </c>
      <c r="L7" s="12" t="s">
        <v>194</v>
      </c>
      <c r="M7" s="12"/>
    </row>
    <row r="8" ht="15" customHeight="1" spans="1:13">
      <c r="A8" s="168">
        <v>1</v>
      </c>
      <c r="B8" s="168">
        <v>2</v>
      </c>
      <c r="C8" s="168" t="s">
        <v>195</v>
      </c>
      <c r="D8" s="168" t="s">
        <v>196</v>
      </c>
      <c r="E8" s="168" t="s">
        <v>197</v>
      </c>
      <c r="F8" s="168">
        <v>6</v>
      </c>
      <c r="G8" s="168">
        <v>7</v>
      </c>
      <c r="H8" s="168">
        <v>8</v>
      </c>
      <c r="I8" s="168" t="s">
        <v>198</v>
      </c>
      <c r="J8" s="168" t="s">
        <v>199</v>
      </c>
      <c r="K8" s="168">
        <v>11</v>
      </c>
      <c r="L8" s="168">
        <v>12</v>
      </c>
      <c r="M8" s="168">
        <v>13</v>
      </c>
    </row>
    <row r="9" ht="18" customHeight="1" spans="1:13">
      <c r="A9" s="122" t="s">
        <v>120</v>
      </c>
      <c r="B9" s="122" t="s">
        <v>121</v>
      </c>
      <c r="C9" s="20">
        <v>644298.24</v>
      </c>
      <c r="D9" s="20">
        <v>644298.24</v>
      </c>
      <c r="E9" s="20">
        <v>644298.24</v>
      </c>
      <c r="F9" s="20">
        <v>644298.24</v>
      </c>
      <c r="G9" s="20"/>
      <c r="H9" s="20"/>
      <c r="I9" s="20"/>
      <c r="J9" s="20"/>
      <c r="K9" s="20"/>
      <c r="L9" s="20"/>
      <c r="M9" s="20"/>
    </row>
    <row r="10" ht="18" customHeight="1" spans="1:13">
      <c r="A10" s="169" t="s">
        <v>122</v>
      </c>
      <c r="B10" s="169" t="s">
        <v>123</v>
      </c>
      <c r="C10" s="20">
        <v>616506.24</v>
      </c>
      <c r="D10" s="20">
        <v>616506.24</v>
      </c>
      <c r="E10" s="20">
        <v>616506.24</v>
      </c>
      <c r="F10" s="20">
        <v>616506.24</v>
      </c>
      <c r="G10" s="20"/>
      <c r="H10" s="20"/>
      <c r="I10" s="20"/>
      <c r="J10" s="20"/>
      <c r="K10" s="20"/>
      <c r="L10" s="20"/>
      <c r="M10" s="20"/>
    </row>
    <row r="11" ht="18" customHeight="1" spans="1:13">
      <c r="A11" s="170" t="s">
        <v>124</v>
      </c>
      <c r="B11" s="170" t="s">
        <v>125</v>
      </c>
      <c r="C11" s="20">
        <v>616506.24</v>
      </c>
      <c r="D11" s="20">
        <v>616506.24</v>
      </c>
      <c r="E11" s="20">
        <v>616506.24</v>
      </c>
      <c r="F11" s="20">
        <v>616506.24</v>
      </c>
      <c r="G11" s="20"/>
      <c r="H11" s="20"/>
      <c r="I11" s="20"/>
      <c r="J11" s="20"/>
      <c r="K11" s="20"/>
      <c r="L11" s="20"/>
      <c r="M11" s="20"/>
    </row>
    <row r="12" ht="18" customHeight="1" spans="1:13">
      <c r="A12" s="169" t="s">
        <v>126</v>
      </c>
      <c r="B12" s="169" t="s">
        <v>127</v>
      </c>
      <c r="C12" s="20">
        <v>27792</v>
      </c>
      <c r="D12" s="20">
        <v>27792</v>
      </c>
      <c r="E12" s="20">
        <v>27792</v>
      </c>
      <c r="F12" s="20">
        <v>27792</v>
      </c>
      <c r="G12" s="20"/>
      <c r="H12" s="20"/>
      <c r="I12" s="20"/>
      <c r="J12" s="20"/>
      <c r="K12" s="20"/>
      <c r="L12" s="20"/>
      <c r="M12" s="20"/>
    </row>
    <row r="13" ht="18" customHeight="1" spans="1:13">
      <c r="A13" s="170" t="s">
        <v>128</v>
      </c>
      <c r="B13" s="170" t="s">
        <v>129</v>
      </c>
      <c r="C13" s="20">
        <v>27792</v>
      </c>
      <c r="D13" s="20">
        <v>27792</v>
      </c>
      <c r="E13" s="20">
        <v>27792</v>
      </c>
      <c r="F13" s="20">
        <v>27792</v>
      </c>
      <c r="G13" s="20"/>
      <c r="H13" s="20"/>
      <c r="I13" s="20"/>
      <c r="J13" s="20"/>
      <c r="K13" s="20"/>
      <c r="L13" s="20"/>
      <c r="M13" s="20"/>
    </row>
    <row r="14" ht="18" customHeight="1" spans="1:13">
      <c r="A14" s="122" t="s">
        <v>130</v>
      </c>
      <c r="B14" s="122" t="s">
        <v>131</v>
      </c>
      <c r="C14" s="20">
        <v>4968649.2</v>
      </c>
      <c r="D14" s="20">
        <v>4968649.2</v>
      </c>
      <c r="E14" s="20">
        <v>4818649.2</v>
      </c>
      <c r="F14" s="20">
        <v>4552194.32</v>
      </c>
      <c r="G14" s="20">
        <v>266454.88</v>
      </c>
      <c r="H14" s="20">
        <v>150000</v>
      </c>
      <c r="I14" s="20"/>
      <c r="J14" s="20"/>
      <c r="K14" s="20"/>
      <c r="L14" s="20"/>
      <c r="M14" s="20"/>
    </row>
    <row r="15" ht="18" customHeight="1" spans="1:13">
      <c r="A15" s="169" t="s">
        <v>132</v>
      </c>
      <c r="B15" s="169" t="s">
        <v>133</v>
      </c>
      <c r="C15" s="20">
        <v>4611071.03</v>
      </c>
      <c r="D15" s="20">
        <v>4611071.03</v>
      </c>
      <c r="E15" s="20">
        <v>4461071.03</v>
      </c>
      <c r="F15" s="20">
        <v>4194616.15</v>
      </c>
      <c r="G15" s="20">
        <v>266454.88</v>
      </c>
      <c r="H15" s="20">
        <v>150000</v>
      </c>
      <c r="I15" s="20"/>
      <c r="J15" s="20"/>
      <c r="K15" s="20"/>
      <c r="L15" s="20"/>
      <c r="M15" s="20"/>
    </row>
    <row r="16" ht="18" customHeight="1" spans="1:13">
      <c r="A16" s="170" t="s">
        <v>134</v>
      </c>
      <c r="B16" s="170" t="s">
        <v>135</v>
      </c>
      <c r="C16" s="20">
        <v>4611071.03</v>
      </c>
      <c r="D16" s="20">
        <v>4611071.03</v>
      </c>
      <c r="E16" s="20">
        <v>4461071.03</v>
      </c>
      <c r="F16" s="20">
        <v>4194616.15</v>
      </c>
      <c r="G16" s="20">
        <v>266454.88</v>
      </c>
      <c r="H16" s="20">
        <v>150000</v>
      </c>
      <c r="I16" s="20"/>
      <c r="J16" s="20"/>
      <c r="K16" s="20"/>
      <c r="L16" s="20"/>
      <c r="M16" s="20"/>
    </row>
    <row r="17" ht="18" customHeight="1" spans="1:13">
      <c r="A17" s="169" t="s">
        <v>138</v>
      </c>
      <c r="B17" s="169" t="s">
        <v>139</v>
      </c>
      <c r="C17" s="20">
        <v>357578.17</v>
      </c>
      <c r="D17" s="20">
        <v>357578.17</v>
      </c>
      <c r="E17" s="20">
        <v>357578.17</v>
      </c>
      <c r="F17" s="20">
        <v>357578.17</v>
      </c>
      <c r="G17" s="20"/>
      <c r="H17" s="20"/>
      <c r="I17" s="20"/>
      <c r="J17" s="20"/>
      <c r="K17" s="20"/>
      <c r="L17" s="20"/>
      <c r="M17" s="20"/>
    </row>
    <row r="18" ht="18" customHeight="1" spans="1:13">
      <c r="A18" s="170" t="s">
        <v>140</v>
      </c>
      <c r="B18" s="170" t="s">
        <v>141</v>
      </c>
      <c r="C18" s="20">
        <v>331372.1</v>
      </c>
      <c r="D18" s="20">
        <v>331372.1</v>
      </c>
      <c r="E18" s="20">
        <v>331372.1</v>
      </c>
      <c r="F18" s="20">
        <v>331372.1</v>
      </c>
      <c r="G18" s="20"/>
      <c r="H18" s="20"/>
      <c r="I18" s="20"/>
      <c r="J18" s="20"/>
      <c r="K18" s="20"/>
      <c r="L18" s="20"/>
      <c r="M18" s="20"/>
    </row>
    <row r="19" ht="18" customHeight="1" spans="1:13">
      <c r="A19" s="170" t="s">
        <v>142</v>
      </c>
      <c r="B19" s="170" t="s">
        <v>143</v>
      </c>
      <c r="C19" s="20">
        <v>26206.07</v>
      </c>
      <c r="D19" s="20">
        <v>26206.07</v>
      </c>
      <c r="E19" s="20">
        <v>26206.07</v>
      </c>
      <c r="F19" s="20">
        <v>26206.07</v>
      </c>
      <c r="G19" s="20"/>
      <c r="H19" s="20"/>
      <c r="I19" s="20"/>
      <c r="J19" s="20"/>
      <c r="K19" s="20"/>
      <c r="L19" s="20"/>
      <c r="M19" s="20"/>
    </row>
    <row r="20" ht="18" customHeight="1" spans="1:13">
      <c r="A20" s="122" t="s">
        <v>144</v>
      </c>
      <c r="B20" s="122" t="s">
        <v>145</v>
      </c>
      <c r="C20" s="20">
        <v>428772</v>
      </c>
      <c r="D20" s="20">
        <v>428772</v>
      </c>
      <c r="E20" s="20">
        <v>428772</v>
      </c>
      <c r="F20" s="20">
        <v>428772</v>
      </c>
      <c r="G20" s="20"/>
      <c r="H20" s="20"/>
      <c r="I20" s="20"/>
      <c r="J20" s="20"/>
      <c r="K20" s="20"/>
      <c r="L20" s="20"/>
      <c r="M20" s="20"/>
    </row>
    <row r="21" ht="18" customHeight="1" spans="1:13">
      <c r="A21" s="169" t="s">
        <v>146</v>
      </c>
      <c r="B21" s="169" t="s">
        <v>147</v>
      </c>
      <c r="C21" s="20">
        <v>428772</v>
      </c>
      <c r="D21" s="20">
        <v>428772</v>
      </c>
      <c r="E21" s="20">
        <v>428772</v>
      </c>
      <c r="F21" s="20">
        <v>428772</v>
      </c>
      <c r="G21" s="20"/>
      <c r="H21" s="20"/>
      <c r="I21" s="20"/>
      <c r="J21" s="20"/>
      <c r="K21" s="20"/>
      <c r="L21" s="20"/>
      <c r="M21" s="20"/>
    </row>
    <row r="22" ht="18" customHeight="1" spans="1:13">
      <c r="A22" s="170" t="s">
        <v>148</v>
      </c>
      <c r="B22" s="170" t="s">
        <v>149</v>
      </c>
      <c r="C22" s="20">
        <v>428772</v>
      </c>
      <c r="D22" s="20">
        <v>428772</v>
      </c>
      <c r="E22" s="20">
        <v>428772</v>
      </c>
      <c r="F22" s="20">
        <v>428772</v>
      </c>
      <c r="G22" s="20"/>
      <c r="H22" s="20"/>
      <c r="I22" s="20"/>
      <c r="J22" s="20"/>
      <c r="K22" s="20"/>
      <c r="L22" s="20"/>
      <c r="M22" s="20"/>
    </row>
    <row r="23" ht="18" customHeight="1" spans="1:13">
      <c r="A23" s="171" t="s">
        <v>78</v>
      </c>
      <c r="B23" s="171" t="s">
        <v>150</v>
      </c>
      <c r="C23" s="17">
        <v>6041719.44</v>
      </c>
      <c r="D23" s="17">
        <v>6041719.44</v>
      </c>
      <c r="E23" s="17">
        <v>5891719.44</v>
      </c>
      <c r="F23" s="17">
        <v>5625264.56</v>
      </c>
      <c r="G23" s="17">
        <v>266454.88</v>
      </c>
      <c r="H23" s="17">
        <v>150000</v>
      </c>
      <c r="I23" s="17"/>
      <c r="J23" s="17"/>
      <c r="K23" s="17"/>
      <c r="L23" s="17"/>
      <c r="M23" s="17"/>
    </row>
  </sheetData>
  <mergeCells count="14">
    <mergeCell ref="A3:M3"/>
    <mergeCell ref="A5:B5"/>
    <mergeCell ref="D5:H5"/>
    <mergeCell ref="I5:M5"/>
    <mergeCell ref="E6:G6"/>
    <mergeCell ref="J6:L6"/>
    <mergeCell ref="A23:B23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8" sqref="A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55"/>
      <c r="B2" s="155"/>
      <c r="C2" s="155"/>
      <c r="D2" s="155"/>
      <c r="E2" s="156"/>
      <c r="F2" s="157"/>
    </row>
    <row r="3" ht="41.25" customHeight="1" spans="1:6">
      <c r="A3" s="158" t="s">
        <v>8</v>
      </c>
      <c r="B3" s="158"/>
      <c r="C3" s="158"/>
      <c r="D3" s="158"/>
      <c r="E3" s="158"/>
      <c r="F3" s="158"/>
    </row>
    <row r="4" customHeight="1" spans="1:6">
      <c r="A4" s="90" t="str">
        <f>"部门名称："&amp;"南涧彝族自治县疾病预防控制中心"</f>
        <v>部门名称：南涧彝族自治县疾病预防控制中心</v>
      </c>
      <c r="B4" s="159"/>
      <c r="D4" s="155"/>
      <c r="E4" s="156"/>
      <c r="F4" s="160" t="s">
        <v>21</v>
      </c>
    </row>
    <row r="5" ht="27" customHeight="1" spans="1:6">
      <c r="A5" s="10" t="s">
        <v>200</v>
      </c>
      <c r="B5" s="10" t="s">
        <v>201</v>
      </c>
      <c r="C5" s="24" t="s">
        <v>202</v>
      </c>
      <c r="D5" s="10"/>
      <c r="E5" s="161"/>
      <c r="F5" s="10" t="s">
        <v>203</v>
      </c>
    </row>
    <row r="6" ht="28.5" customHeight="1" spans="1:6">
      <c r="A6" s="162"/>
      <c r="B6" s="163"/>
      <c r="C6" s="161" t="s">
        <v>80</v>
      </c>
      <c r="D6" s="161" t="s">
        <v>204</v>
      </c>
      <c r="E6" s="161" t="s">
        <v>205</v>
      </c>
      <c r="F6" s="164"/>
    </row>
    <row r="7" ht="17.25" customHeight="1" spans="1:6">
      <c r="A7" s="25" t="s">
        <v>206</v>
      </c>
      <c r="B7" s="25">
        <v>2</v>
      </c>
      <c r="C7" s="25" t="s">
        <v>207</v>
      </c>
      <c r="D7" s="25">
        <v>4</v>
      </c>
      <c r="E7" s="25">
        <v>5</v>
      </c>
      <c r="F7" s="25">
        <v>6</v>
      </c>
    </row>
    <row r="8" ht="17.25" customHeight="1" spans="1:6">
      <c r="A8" s="17">
        <v>98000</v>
      </c>
      <c r="B8" s="20"/>
      <c r="C8" s="17">
        <v>93000</v>
      </c>
      <c r="D8" s="20"/>
      <c r="E8" s="20">
        <v>93000</v>
      </c>
      <c r="F8" s="20">
        <v>5000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42"/>
  <sheetViews>
    <sheetView showZeros="0" workbookViewId="0">
      <pane xSplit="3" ySplit="1" topLeftCell="D26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32.8518518518519" customWidth="1"/>
    <col min="2" max="2" width="21.1296296296296" customWidth="1"/>
    <col min="3" max="3" width="26.5740740740741" customWidth="1"/>
    <col min="4" max="4" width="10.1388888888889" customWidth="1"/>
    <col min="5" max="5" width="28.6666666666667" customWidth="1"/>
    <col min="6" max="6" width="10.287037037037" customWidth="1"/>
    <col min="7" max="7" width="25.6666666666667" customWidth="1"/>
    <col min="8" max="8" width="18.9814814814815" customWidth="1"/>
    <col min="9" max="9" width="18.8518518518519" customWidth="1"/>
    <col min="10" max="10" width="18.9814814814815" customWidth="1"/>
    <col min="11" max="11" width="13.2777777777778" customWidth="1"/>
    <col min="12" max="12" width="18.9814814814815" customWidth="1"/>
    <col min="13" max="13" width="15.1296296296296" customWidth="1"/>
    <col min="14" max="15" width="18.9814814814815" customWidth="1"/>
    <col min="16" max="16" width="17.5648148148148" customWidth="1"/>
    <col min="17" max="17" width="14.9814814814815" customWidth="1"/>
    <col min="18" max="18" width="15.1296296296296" customWidth="1"/>
    <col min="19" max="23" width="18.9814814814815" customWidth="1"/>
    <col min="24" max="29" width="18.8518518518519" customWidth="1"/>
    <col min="30" max="30" width="18.9814814814815" customWidth="1"/>
  </cols>
  <sheetData>
    <row r="1" customHeight="1" spans="1:30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ht="18.75" customHeight="1" spans="2:30">
      <c r="B2" s="133"/>
      <c r="D2" s="134"/>
      <c r="E2" s="134"/>
      <c r="F2" s="134"/>
      <c r="G2" s="134"/>
      <c r="H2" s="140"/>
      <c r="I2" s="140"/>
      <c r="J2" s="140"/>
      <c r="K2" s="141"/>
      <c r="L2" s="140"/>
      <c r="M2" s="140"/>
      <c r="N2" s="140"/>
      <c r="O2" s="140"/>
      <c r="P2" s="141"/>
      <c r="Q2" s="141"/>
      <c r="R2" s="140"/>
      <c r="V2" s="133"/>
      <c r="X2" s="145"/>
      <c r="Y2" s="145"/>
      <c r="Z2" s="145"/>
      <c r="AA2" s="145"/>
      <c r="AB2" s="145"/>
      <c r="AC2" s="145"/>
      <c r="AD2" s="145"/>
    </row>
    <row r="3" ht="39.75" customHeight="1" spans="1:30">
      <c r="A3" s="135" t="s">
        <v>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</row>
    <row r="4" ht="18.75" customHeight="1" spans="1:30">
      <c r="A4" s="149" t="str">
        <f>"部门名称："&amp;"南涧彝族自治县疾病预防控制中心"</f>
        <v>部门名称：南涧彝族自治县疾病预防控制中心</v>
      </c>
      <c r="B4" s="149"/>
      <c r="C4" s="149"/>
      <c r="D4" s="149"/>
      <c r="E4" s="149"/>
      <c r="F4" s="149"/>
      <c r="G4" s="149"/>
      <c r="H4" s="150"/>
      <c r="I4" s="150"/>
      <c r="J4" s="150"/>
      <c r="K4" s="100"/>
      <c r="L4" s="150"/>
      <c r="M4" s="150"/>
      <c r="N4" s="150"/>
      <c r="O4" s="150"/>
      <c r="P4" s="100"/>
      <c r="Q4" s="100"/>
      <c r="R4" s="150"/>
      <c r="S4" s="152"/>
      <c r="T4" s="152"/>
      <c r="U4" s="152"/>
      <c r="V4" s="153"/>
      <c r="W4" s="152"/>
      <c r="X4" s="104"/>
      <c r="Y4" s="104"/>
      <c r="Z4" s="104"/>
      <c r="AA4" s="104"/>
      <c r="AB4" s="104"/>
      <c r="AC4" s="104"/>
      <c r="AD4" s="104" t="s">
        <v>21</v>
      </c>
    </row>
    <row r="5" ht="18" customHeight="1" spans="1:30">
      <c r="A5" s="10" t="s">
        <v>208</v>
      </c>
      <c r="B5" s="10" t="s">
        <v>209</v>
      </c>
      <c r="C5" s="10" t="s">
        <v>210</v>
      </c>
      <c r="D5" s="10" t="s">
        <v>211</v>
      </c>
      <c r="E5" s="10" t="s">
        <v>212</v>
      </c>
      <c r="F5" s="10" t="s">
        <v>213</v>
      </c>
      <c r="G5" s="10" t="s">
        <v>214</v>
      </c>
      <c r="H5" s="92" t="s">
        <v>78</v>
      </c>
      <c r="I5" s="92" t="s">
        <v>79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 t="s">
        <v>67</v>
      </c>
      <c r="Z5" s="92"/>
      <c r="AA5" s="92"/>
      <c r="AB5" s="92"/>
      <c r="AC5" s="92"/>
      <c r="AD5" s="92"/>
    </row>
    <row r="6" ht="18" customHeight="1" spans="1:30">
      <c r="A6" s="10"/>
      <c r="B6" s="10"/>
      <c r="C6" s="10"/>
      <c r="D6" s="10"/>
      <c r="E6" s="10"/>
      <c r="F6" s="10"/>
      <c r="G6" s="10"/>
      <c r="H6" s="92"/>
      <c r="I6" s="92" t="s">
        <v>80</v>
      </c>
      <c r="J6" s="92" t="s">
        <v>81</v>
      </c>
      <c r="K6" s="92"/>
      <c r="L6" s="92"/>
      <c r="M6" s="92"/>
      <c r="N6" s="92"/>
      <c r="O6" s="92"/>
      <c r="P6" s="10" t="s">
        <v>82</v>
      </c>
      <c r="Q6" s="10" t="s">
        <v>83</v>
      </c>
      <c r="R6" s="10" t="s">
        <v>84</v>
      </c>
      <c r="S6" s="92" t="s">
        <v>85</v>
      </c>
      <c r="T6" s="92"/>
      <c r="U6" s="92"/>
      <c r="V6" s="92"/>
      <c r="W6" s="92"/>
      <c r="X6" s="92"/>
      <c r="Y6" s="154" t="s">
        <v>80</v>
      </c>
      <c r="Z6" s="154" t="s">
        <v>81</v>
      </c>
      <c r="AA6" s="154" t="s">
        <v>82</v>
      </c>
      <c r="AB6" s="154" t="s">
        <v>83</v>
      </c>
      <c r="AC6" s="154" t="s">
        <v>84</v>
      </c>
      <c r="AD6" s="154" t="s">
        <v>85</v>
      </c>
    </row>
    <row r="7" ht="18.75" customHeight="1" spans="1:30">
      <c r="A7" s="10"/>
      <c r="B7" s="10"/>
      <c r="C7" s="10"/>
      <c r="D7" s="10"/>
      <c r="E7" s="10"/>
      <c r="F7" s="10"/>
      <c r="G7" s="10"/>
      <c r="H7" s="92"/>
      <c r="I7" s="10"/>
      <c r="J7" s="10" t="s">
        <v>215</v>
      </c>
      <c r="K7" s="10" t="s">
        <v>216</v>
      </c>
      <c r="L7" s="10" t="s">
        <v>217</v>
      </c>
      <c r="M7" s="10" t="s">
        <v>218</v>
      </c>
      <c r="N7" s="10" t="s">
        <v>219</v>
      </c>
      <c r="O7" s="10" t="s">
        <v>220</v>
      </c>
      <c r="P7" s="10" t="s">
        <v>82</v>
      </c>
      <c r="Q7" s="10"/>
      <c r="R7" s="10"/>
      <c r="S7" s="10" t="s">
        <v>80</v>
      </c>
      <c r="T7" s="10" t="s">
        <v>87</v>
      </c>
      <c r="U7" s="10" t="s">
        <v>221</v>
      </c>
      <c r="V7" s="10" t="s">
        <v>89</v>
      </c>
      <c r="W7" s="10" t="s">
        <v>90</v>
      </c>
      <c r="X7" s="10" t="s">
        <v>91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92"/>
      <c r="I8" s="10"/>
      <c r="J8" s="10" t="s">
        <v>215</v>
      </c>
      <c r="K8" s="10" t="s">
        <v>222</v>
      </c>
      <c r="L8" s="10" t="s">
        <v>216</v>
      </c>
      <c r="M8" s="10" t="s">
        <v>218</v>
      </c>
      <c r="N8" s="10" t="s">
        <v>219</v>
      </c>
      <c r="O8" s="10" t="s">
        <v>220</v>
      </c>
      <c r="P8" s="10"/>
      <c r="Q8" s="10"/>
      <c r="R8" s="10" t="s">
        <v>84</v>
      </c>
      <c r="S8" s="10" t="s">
        <v>80</v>
      </c>
      <c r="T8" s="10" t="s">
        <v>87</v>
      </c>
      <c r="U8" s="10" t="s">
        <v>221</v>
      </c>
      <c r="V8" s="10" t="s">
        <v>89</v>
      </c>
      <c r="W8" s="10" t="s">
        <v>90</v>
      </c>
      <c r="X8" s="10" t="s">
        <v>91</v>
      </c>
      <c r="Y8" s="10"/>
      <c r="Z8" s="10"/>
      <c r="AA8" s="10"/>
      <c r="AB8" s="10"/>
      <c r="AC8" s="10"/>
      <c r="AD8" s="10"/>
    </row>
    <row r="9" ht="19.5" customHeight="1" spans="1:30">
      <c r="A9" s="138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51" t="s">
        <v>223</v>
      </c>
      <c r="I9" s="151" t="s">
        <v>224</v>
      </c>
      <c r="J9" s="151">
        <v>10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>
        <v>16</v>
      </c>
      <c r="Q9" s="138">
        <v>17</v>
      </c>
      <c r="R9" s="138">
        <v>18</v>
      </c>
      <c r="S9" s="138" t="s">
        <v>225</v>
      </c>
      <c r="T9" s="138">
        <v>20</v>
      </c>
      <c r="U9" s="138">
        <v>21</v>
      </c>
      <c r="V9" s="138">
        <v>22</v>
      </c>
      <c r="W9" s="138">
        <v>23</v>
      </c>
      <c r="X9" s="138">
        <v>24</v>
      </c>
      <c r="Y9" s="138" t="s">
        <v>226</v>
      </c>
      <c r="Z9" s="138">
        <v>26</v>
      </c>
      <c r="AA9" s="138">
        <v>27</v>
      </c>
      <c r="AB9" s="138">
        <v>28</v>
      </c>
      <c r="AC9" s="138">
        <v>29</v>
      </c>
      <c r="AD9" s="138">
        <v>30</v>
      </c>
    </row>
    <row r="10" ht="21" customHeight="1" spans="1:30">
      <c r="A10" s="139" t="s">
        <v>97</v>
      </c>
      <c r="B10" s="139" t="s">
        <v>227</v>
      </c>
      <c r="C10" s="139" t="s">
        <v>228</v>
      </c>
      <c r="D10" s="139" t="s">
        <v>134</v>
      </c>
      <c r="E10" s="139" t="s">
        <v>135</v>
      </c>
      <c r="F10" s="139" t="s">
        <v>229</v>
      </c>
      <c r="G10" s="139" t="s">
        <v>230</v>
      </c>
      <c r="H10" s="52">
        <v>1882944</v>
      </c>
      <c r="I10" s="52">
        <v>1882944</v>
      </c>
      <c r="J10" s="52">
        <v>1882944</v>
      </c>
      <c r="K10" s="52"/>
      <c r="L10" s="52">
        <v>564883.2</v>
      </c>
      <c r="M10" s="52"/>
      <c r="N10" s="52">
        <v>1318060.8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ht="21" customHeight="1" spans="1:30">
      <c r="A11" s="139" t="s">
        <v>97</v>
      </c>
      <c r="B11" s="139" t="s">
        <v>227</v>
      </c>
      <c r="C11" s="139" t="s">
        <v>228</v>
      </c>
      <c r="D11" s="139" t="s">
        <v>134</v>
      </c>
      <c r="E11" s="139" t="s">
        <v>135</v>
      </c>
      <c r="F11" s="139" t="s">
        <v>231</v>
      </c>
      <c r="G11" s="139" t="s">
        <v>232</v>
      </c>
      <c r="H11" s="52">
        <v>385290</v>
      </c>
      <c r="I11" s="52">
        <v>385290</v>
      </c>
      <c r="J11" s="52">
        <v>385290</v>
      </c>
      <c r="K11" s="52"/>
      <c r="L11" s="52">
        <v>115587</v>
      </c>
      <c r="M11" s="52"/>
      <c r="N11" s="52">
        <v>269703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53"/>
    </row>
    <row r="12" ht="21" customHeight="1" spans="1:30">
      <c r="A12" s="139" t="s">
        <v>97</v>
      </c>
      <c r="B12" s="139" t="s">
        <v>227</v>
      </c>
      <c r="C12" s="139" t="s">
        <v>228</v>
      </c>
      <c r="D12" s="139" t="s">
        <v>134</v>
      </c>
      <c r="E12" s="139" t="s">
        <v>135</v>
      </c>
      <c r="F12" s="139" t="s">
        <v>233</v>
      </c>
      <c r="G12" s="139" t="s">
        <v>234</v>
      </c>
      <c r="H12" s="52">
        <v>488790</v>
      </c>
      <c r="I12" s="52">
        <v>488790</v>
      </c>
      <c r="J12" s="52">
        <v>488790</v>
      </c>
      <c r="K12" s="52"/>
      <c r="L12" s="52">
        <v>146637</v>
      </c>
      <c r="M12" s="52"/>
      <c r="N12" s="52">
        <v>342153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3"/>
      <c r="AD12" s="53"/>
    </row>
    <row r="13" ht="21" customHeight="1" spans="1:30">
      <c r="A13" s="139" t="s">
        <v>97</v>
      </c>
      <c r="B13" s="139" t="s">
        <v>227</v>
      </c>
      <c r="C13" s="139" t="s">
        <v>228</v>
      </c>
      <c r="D13" s="139" t="s">
        <v>134</v>
      </c>
      <c r="E13" s="139" t="s">
        <v>135</v>
      </c>
      <c r="F13" s="139" t="s">
        <v>233</v>
      </c>
      <c r="G13" s="139" t="s">
        <v>234</v>
      </c>
      <c r="H13" s="52">
        <v>301776</v>
      </c>
      <c r="I13" s="52">
        <v>301776</v>
      </c>
      <c r="J13" s="52">
        <v>301776</v>
      </c>
      <c r="K13" s="52"/>
      <c r="L13" s="52">
        <v>90532.8</v>
      </c>
      <c r="M13" s="52"/>
      <c r="N13" s="52">
        <v>211243.2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3"/>
      <c r="AD13" s="53"/>
    </row>
    <row r="14" ht="21" customHeight="1" spans="1:30">
      <c r="A14" s="139" t="s">
        <v>97</v>
      </c>
      <c r="B14" s="139" t="s">
        <v>227</v>
      </c>
      <c r="C14" s="139" t="s">
        <v>228</v>
      </c>
      <c r="D14" s="139" t="s">
        <v>134</v>
      </c>
      <c r="E14" s="139" t="s">
        <v>135</v>
      </c>
      <c r="F14" s="139" t="s">
        <v>233</v>
      </c>
      <c r="G14" s="139" t="s">
        <v>234</v>
      </c>
      <c r="H14" s="52">
        <v>637452</v>
      </c>
      <c r="I14" s="52">
        <v>637452</v>
      </c>
      <c r="J14" s="52">
        <v>637452</v>
      </c>
      <c r="K14" s="52"/>
      <c r="L14" s="52">
        <v>191235.6</v>
      </c>
      <c r="M14" s="52"/>
      <c r="N14" s="52">
        <v>446216.4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3"/>
      <c r="AD14" s="53"/>
    </row>
    <row r="15" ht="21" customHeight="1" spans="1:30">
      <c r="A15" s="139" t="s">
        <v>97</v>
      </c>
      <c r="B15" s="139" t="s">
        <v>235</v>
      </c>
      <c r="C15" s="139" t="s">
        <v>236</v>
      </c>
      <c r="D15" s="139" t="s">
        <v>124</v>
      </c>
      <c r="E15" s="139" t="s">
        <v>125</v>
      </c>
      <c r="F15" s="139" t="s">
        <v>237</v>
      </c>
      <c r="G15" s="139" t="s">
        <v>238</v>
      </c>
      <c r="H15" s="52">
        <v>616506.24</v>
      </c>
      <c r="I15" s="52">
        <v>616506.24</v>
      </c>
      <c r="J15" s="52">
        <v>616506.24</v>
      </c>
      <c r="K15" s="52"/>
      <c r="L15" s="52">
        <v>184951.87</v>
      </c>
      <c r="M15" s="52"/>
      <c r="N15" s="52">
        <v>431554.37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3"/>
      <c r="AD15" s="53"/>
    </row>
    <row r="16" ht="21" customHeight="1" spans="1:30">
      <c r="A16" s="139" t="s">
        <v>97</v>
      </c>
      <c r="B16" s="139" t="s">
        <v>235</v>
      </c>
      <c r="C16" s="139" t="s">
        <v>236</v>
      </c>
      <c r="D16" s="139" t="s">
        <v>134</v>
      </c>
      <c r="E16" s="139" t="s">
        <v>135</v>
      </c>
      <c r="F16" s="139" t="s">
        <v>239</v>
      </c>
      <c r="G16" s="139" t="s">
        <v>240</v>
      </c>
      <c r="H16" s="52">
        <v>26972.15</v>
      </c>
      <c r="I16" s="52">
        <v>26972.15</v>
      </c>
      <c r="J16" s="52">
        <v>26972.15</v>
      </c>
      <c r="K16" s="52"/>
      <c r="L16" s="52">
        <v>8091.65</v>
      </c>
      <c r="M16" s="52"/>
      <c r="N16" s="52">
        <v>18880.5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3"/>
      <c r="AD16" s="53"/>
    </row>
    <row r="17" ht="21" customHeight="1" spans="1:30">
      <c r="A17" s="139" t="s">
        <v>97</v>
      </c>
      <c r="B17" s="139" t="s">
        <v>235</v>
      </c>
      <c r="C17" s="139" t="s">
        <v>236</v>
      </c>
      <c r="D17" s="139" t="s">
        <v>140</v>
      </c>
      <c r="E17" s="139" t="s">
        <v>141</v>
      </c>
      <c r="F17" s="139" t="s">
        <v>241</v>
      </c>
      <c r="G17" s="139" t="s">
        <v>242</v>
      </c>
      <c r="H17" s="52">
        <v>308253.12</v>
      </c>
      <c r="I17" s="52">
        <v>308253.12</v>
      </c>
      <c r="J17" s="52">
        <v>308253.12</v>
      </c>
      <c r="K17" s="52"/>
      <c r="L17" s="52">
        <v>92475.94</v>
      </c>
      <c r="M17" s="52"/>
      <c r="N17" s="52">
        <v>215777.18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3"/>
      <c r="AD17" s="53"/>
    </row>
    <row r="18" ht="21" customHeight="1" spans="1:30">
      <c r="A18" s="139" t="s">
        <v>97</v>
      </c>
      <c r="B18" s="139" t="s">
        <v>235</v>
      </c>
      <c r="C18" s="139" t="s">
        <v>236</v>
      </c>
      <c r="D18" s="139" t="s">
        <v>140</v>
      </c>
      <c r="E18" s="139" t="s">
        <v>141</v>
      </c>
      <c r="F18" s="139" t="s">
        <v>241</v>
      </c>
      <c r="G18" s="139" t="s">
        <v>242</v>
      </c>
      <c r="H18" s="52">
        <v>23118.98</v>
      </c>
      <c r="I18" s="52">
        <v>23118.98</v>
      </c>
      <c r="J18" s="52">
        <v>23118.98</v>
      </c>
      <c r="K18" s="52"/>
      <c r="L18" s="52">
        <v>6935.69</v>
      </c>
      <c r="M18" s="52"/>
      <c r="N18" s="52">
        <v>16183.29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3"/>
      <c r="AD18" s="53"/>
    </row>
    <row r="19" ht="21" customHeight="1" spans="1:30">
      <c r="A19" s="139" t="s">
        <v>97</v>
      </c>
      <c r="B19" s="139" t="s">
        <v>235</v>
      </c>
      <c r="C19" s="139" t="s">
        <v>236</v>
      </c>
      <c r="D19" s="139" t="s">
        <v>142</v>
      </c>
      <c r="E19" s="139" t="s">
        <v>143</v>
      </c>
      <c r="F19" s="139" t="s">
        <v>239</v>
      </c>
      <c r="G19" s="139" t="s">
        <v>240</v>
      </c>
      <c r="H19" s="52">
        <v>12720</v>
      </c>
      <c r="I19" s="52">
        <v>12720</v>
      </c>
      <c r="J19" s="52">
        <v>12720</v>
      </c>
      <c r="K19" s="52"/>
      <c r="L19" s="52">
        <v>3816</v>
      </c>
      <c r="M19" s="52"/>
      <c r="N19" s="52">
        <v>8904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3"/>
      <c r="AD19" s="53"/>
    </row>
    <row r="20" ht="24" customHeight="1" spans="1:30">
      <c r="A20" s="139" t="s">
        <v>97</v>
      </c>
      <c r="B20" s="139" t="s">
        <v>235</v>
      </c>
      <c r="C20" s="139" t="s">
        <v>236</v>
      </c>
      <c r="D20" s="139" t="s">
        <v>142</v>
      </c>
      <c r="E20" s="139" t="s">
        <v>143</v>
      </c>
      <c r="F20" s="139" t="s">
        <v>239</v>
      </c>
      <c r="G20" s="139" t="s">
        <v>240</v>
      </c>
      <c r="H20" s="52">
        <v>13486.07</v>
      </c>
      <c r="I20" s="52">
        <v>13486.07</v>
      </c>
      <c r="J20" s="52">
        <v>13486.07</v>
      </c>
      <c r="K20" s="52"/>
      <c r="L20" s="52">
        <v>4045.82</v>
      </c>
      <c r="M20" s="52"/>
      <c r="N20" s="52">
        <v>9440.25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  <c r="AD20" s="53"/>
    </row>
    <row r="21" ht="21" customHeight="1" spans="1:30">
      <c r="A21" s="139" t="s">
        <v>97</v>
      </c>
      <c r="B21" s="139" t="s">
        <v>243</v>
      </c>
      <c r="C21" s="139" t="s">
        <v>149</v>
      </c>
      <c r="D21" s="139" t="s">
        <v>148</v>
      </c>
      <c r="E21" s="139" t="s">
        <v>149</v>
      </c>
      <c r="F21" s="139" t="s">
        <v>244</v>
      </c>
      <c r="G21" s="139" t="s">
        <v>149</v>
      </c>
      <c r="H21" s="52">
        <v>428772</v>
      </c>
      <c r="I21" s="52">
        <v>428772</v>
      </c>
      <c r="J21" s="52">
        <v>428772</v>
      </c>
      <c r="K21" s="52"/>
      <c r="L21" s="52">
        <v>128631.6</v>
      </c>
      <c r="M21" s="52"/>
      <c r="N21" s="52">
        <v>300140.4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  <c r="AD21" s="53"/>
    </row>
    <row r="22" ht="21" customHeight="1" spans="1:30">
      <c r="A22" s="139" t="s">
        <v>97</v>
      </c>
      <c r="B22" s="139" t="s">
        <v>245</v>
      </c>
      <c r="C22" s="139" t="s">
        <v>246</v>
      </c>
      <c r="D22" s="139" t="s">
        <v>134</v>
      </c>
      <c r="E22" s="139" t="s">
        <v>135</v>
      </c>
      <c r="F22" s="139" t="s">
        <v>247</v>
      </c>
      <c r="G22" s="139" t="s">
        <v>246</v>
      </c>
      <c r="H22" s="52">
        <v>45000</v>
      </c>
      <c r="I22" s="52">
        <v>45000</v>
      </c>
      <c r="J22" s="52">
        <v>45000</v>
      </c>
      <c r="K22" s="52"/>
      <c r="L22" s="52">
        <v>13500</v>
      </c>
      <c r="M22" s="52"/>
      <c r="N22" s="52">
        <v>31500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  <c r="AD22" s="53"/>
    </row>
    <row r="23" ht="21" customHeight="1" spans="1:30">
      <c r="A23" s="139" t="s">
        <v>97</v>
      </c>
      <c r="B23" s="139" t="s">
        <v>248</v>
      </c>
      <c r="C23" s="139" t="s">
        <v>249</v>
      </c>
      <c r="D23" s="139" t="s">
        <v>134</v>
      </c>
      <c r="E23" s="139" t="s">
        <v>135</v>
      </c>
      <c r="F23" s="139" t="s">
        <v>250</v>
      </c>
      <c r="G23" s="139" t="s">
        <v>249</v>
      </c>
      <c r="H23" s="52">
        <v>37658.88</v>
      </c>
      <c r="I23" s="52">
        <v>37658.88</v>
      </c>
      <c r="J23" s="52">
        <v>37658.88</v>
      </c>
      <c r="K23" s="52"/>
      <c r="L23" s="52">
        <v>11297.66</v>
      </c>
      <c r="M23" s="52"/>
      <c r="N23" s="52">
        <v>26361.22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</row>
    <row r="24" ht="21" customHeight="1" spans="1:30">
      <c r="A24" s="139" t="s">
        <v>97</v>
      </c>
      <c r="B24" s="139" t="s">
        <v>251</v>
      </c>
      <c r="C24" s="139" t="s">
        <v>252</v>
      </c>
      <c r="D24" s="139" t="s">
        <v>134</v>
      </c>
      <c r="E24" s="139" t="s">
        <v>135</v>
      </c>
      <c r="F24" s="139" t="s">
        <v>253</v>
      </c>
      <c r="G24" s="139" t="s">
        <v>254</v>
      </c>
      <c r="H24" s="52">
        <v>12000</v>
      </c>
      <c r="I24" s="52">
        <v>12000</v>
      </c>
      <c r="J24" s="52">
        <v>12000</v>
      </c>
      <c r="K24" s="52"/>
      <c r="L24" s="52">
        <v>3600</v>
      </c>
      <c r="M24" s="52"/>
      <c r="N24" s="52">
        <v>8400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3"/>
      <c r="AD24" s="53"/>
    </row>
    <row r="25" ht="21" customHeight="1" spans="1:30">
      <c r="A25" s="139" t="s">
        <v>97</v>
      </c>
      <c r="B25" s="139" t="s">
        <v>251</v>
      </c>
      <c r="C25" s="139" t="s">
        <v>252</v>
      </c>
      <c r="D25" s="139" t="s">
        <v>134</v>
      </c>
      <c r="E25" s="139" t="s">
        <v>135</v>
      </c>
      <c r="F25" s="139" t="s">
        <v>253</v>
      </c>
      <c r="G25" s="139" t="s">
        <v>254</v>
      </c>
      <c r="H25" s="52">
        <v>53796</v>
      </c>
      <c r="I25" s="52">
        <v>53796</v>
      </c>
      <c r="J25" s="52">
        <v>53796</v>
      </c>
      <c r="K25" s="52"/>
      <c r="L25" s="52">
        <v>16138.8</v>
      </c>
      <c r="M25" s="52"/>
      <c r="N25" s="52">
        <v>37657.2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3"/>
      <c r="AD25" s="53"/>
    </row>
    <row r="26" ht="21" customHeight="1" spans="1:30">
      <c r="A26" s="139" t="s">
        <v>97</v>
      </c>
      <c r="B26" s="139" t="s">
        <v>251</v>
      </c>
      <c r="C26" s="139" t="s">
        <v>252</v>
      </c>
      <c r="D26" s="139" t="s">
        <v>134</v>
      </c>
      <c r="E26" s="139" t="s">
        <v>135</v>
      </c>
      <c r="F26" s="139" t="s">
        <v>255</v>
      </c>
      <c r="G26" s="139" t="s">
        <v>256</v>
      </c>
      <c r="H26" s="52">
        <v>1000</v>
      </c>
      <c r="I26" s="52">
        <v>1000</v>
      </c>
      <c r="J26" s="52">
        <v>1000</v>
      </c>
      <c r="K26" s="52"/>
      <c r="L26" s="52">
        <v>300</v>
      </c>
      <c r="M26" s="52"/>
      <c r="N26" s="52">
        <v>700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/>
      <c r="AD26" s="53"/>
    </row>
    <row r="27" ht="21" customHeight="1" spans="1:30">
      <c r="A27" s="139" t="s">
        <v>97</v>
      </c>
      <c r="B27" s="139" t="s">
        <v>251</v>
      </c>
      <c r="C27" s="139" t="s">
        <v>252</v>
      </c>
      <c r="D27" s="139" t="s">
        <v>134</v>
      </c>
      <c r="E27" s="139" t="s">
        <v>135</v>
      </c>
      <c r="F27" s="139" t="s">
        <v>257</v>
      </c>
      <c r="G27" s="139" t="s">
        <v>258</v>
      </c>
      <c r="H27" s="52">
        <v>10000</v>
      </c>
      <c r="I27" s="52">
        <v>10000</v>
      </c>
      <c r="J27" s="52">
        <v>10000</v>
      </c>
      <c r="K27" s="52"/>
      <c r="L27" s="52">
        <v>3000</v>
      </c>
      <c r="M27" s="52"/>
      <c r="N27" s="52">
        <v>7000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3"/>
      <c r="AD27" s="53"/>
    </row>
    <row r="28" ht="21" customHeight="1" spans="1:30">
      <c r="A28" s="139" t="s">
        <v>97</v>
      </c>
      <c r="B28" s="139" t="s">
        <v>251</v>
      </c>
      <c r="C28" s="139" t="s">
        <v>252</v>
      </c>
      <c r="D28" s="139" t="s">
        <v>134</v>
      </c>
      <c r="E28" s="139" t="s">
        <v>135</v>
      </c>
      <c r="F28" s="139" t="s">
        <v>259</v>
      </c>
      <c r="G28" s="139" t="s">
        <v>260</v>
      </c>
      <c r="H28" s="52">
        <v>40000</v>
      </c>
      <c r="I28" s="52">
        <v>40000</v>
      </c>
      <c r="J28" s="52">
        <v>40000</v>
      </c>
      <c r="K28" s="52"/>
      <c r="L28" s="52">
        <v>12000</v>
      </c>
      <c r="M28" s="52"/>
      <c r="N28" s="52">
        <v>28000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3"/>
    </row>
    <row r="29" ht="21" customHeight="1" spans="1:30">
      <c r="A29" s="139" t="s">
        <v>97</v>
      </c>
      <c r="B29" s="139" t="s">
        <v>251</v>
      </c>
      <c r="C29" s="139" t="s">
        <v>252</v>
      </c>
      <c r="D29" s="139" t="s">
        <v>134</v>
      </c>
      <c r="E29" s="139" t="s">
        <v>135</v>
      </c>
      <c r="F29" s="139" t="s">
        <v>261</v>
      </c>
      <c r="G29" s="139" t="s">
        <v>262</v>
      </c>
      <c r="H29" s="52">
        <v>40000</v>
      </c>
      <c r="I29" s="52">
        <v>40000</v>
      </c>
      <c r="J29" s="52">
        <v>40000</v>
      </c>
      <c r="K29" s="52"/>
      <c r="L29" s="52">
        <v>12000</v>
      </c>
      <c r="M29" s="52"/>
      <c r="N29" s="52">
        <v>28000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3"/>
    </row>
    <row r="30" ht="21" customHeight="1" spans="1:30">
      <c r="A30" s="139" t="s">
        <v>97</v>
      </c>
      <c r="B30" s="139" t="s">
        <v>251</v>
      </c>
      <c r="C30" s="139" t="s">
        <v>252</v>
      </c>
      <c r="D30" s="139" t="s">
        <v>134</v>
      </c>
      <c r="E30" s="139" t="s">
        <v>135</v>
      </c>
      <c r="F30" s="139" t="s">
        <v>263</v>
      </c>
      <c r="G30" s="139" t="s">
        <v>264</v>
      </c>
      <c r="H30" s="52">
        <v>10000</v>
      </c>
      <c r="I30" s="52">
        <v>10000</v>
      </c>
      <c r="J30" s="52">
        <v>10000</v>
      </c>
      <c r="K30" s="52"/>
      <c r="L30" s="52">
        <v>3000</v>
      </c>
      <c r="M30" s="52"/>
      <c r="N30" s="52">
        <v>7000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  <c r="AD30" s="53"/>
    </row>
    <row r="31" ht="21" customHeight="1" spans="1:30">
      <c r="A31" s="139" t="s">
        <v>97</v>
      </c>
      <c r="B31" s="139" t="s">
        <v>251</v>
      </c>
      <c r="C31" s="139" t="s">
        <v>252</v>
      </c>
      <c r="D31" s="139" t="s">
        <v>134</v>
      </c>
      <c r="E31" s="139" t="s">
        <v>135</v>
      </c>
      <c r="F31" s="139" t="s">
        <v>265</v>
      </c>
      <c r="G31" s="139" t="s">
        <v>266</v>
      </c>
      <c r="H31" s="52">
        <v>1000</v>
      </c>
      <c r="I31" s="52">
        <v>1000</v>
      </c>
      <c r="J31" s="52">
        <v>1000</v>
      </c>
      <c r="K31" s="52"/>
      <c r="L31" s="52">
        <v>300</v>
      </c>
      <c r="M31" s="52"/>
      <c r="N31" s="52">
        <v>700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3"/>
      <c r="AD31" s="53"/>
    </row>
    <row r="32" ht="21" customHeight="1" spans="1:30">
      <c r="A32" s="139" t="s">
        <v>97</v>
      </c>
      <c r="B32" s="139" t="s">
        <v>251</v>
      </c>
      <c r="C32" s="139" t="s">
        <v>252</v>
      </c>
      <c r="D32" s="139" t="s">
        <v>134</v>
      </c>
      <c r="E32" s="139" t="s">
        <v>135</v>
      </c>
      <c r="F32" s="139" t="s">
        <v>267</v>
      </c>
      <c r="G32" s="139" t="s">
        <v>268</v>
      </c>
      <c r="H32" s="52">
        <v>1000</v>
      </c>
      <c r="I32" s="52">
        <v>1000</v>
      </c>
      <c r="J32" s="52">
        <v>1000</v>
      </c>
      <c r="K32" s="52"/>
      <c r="L32" s="52">
        <v>300</v>
      </c>
      <c r="M32" s="52"/>
      <c r="N32" s="52">
        <v>700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  <c r="AD32" s="53"/>
    </row>
    <row r="33" ht="21" customHeight="1" spans="1:30">
      <c r="A33" s="139" t="s">
        <v>97</v>
      </c>
      <c r="B33" s="139" t="s">
        <v>251</v>
      </c>
      <c r="C33" s="139" t="s">
        <v>252</v>
      </c>
      <c r="D33" s="139" t="s">
        <v>134</v>
      </c>
      <c r="E33" s="139" t="s">
        <v>135</v>
      </c>
      <c r="F33" s="139" t="s">
        <v>269</v>
      </c>
      <c r="G33" s="139" t="s">
        <v>270</v>
      </c>
      <c r="H33" s="52">
        <v>10000</v>
      </c>
      <c r="I33" s="52">
        <v>10000</v>
      </c>
      <c r="J33" s="52">
        <v>10000</v>
      </c>
      <c r="K33" s="52"/>
      <c r="L33" s="52">
        <v>3000</v>
      </c>
      <c r="M33" s="52"/>
      <c r="N33" s="52">
        <v>7000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3"/>
      <c r="AD33" s="53"/>
    </row>
    <row r="34" ht="21" customHeight="1" spans="1:30">
      <c r="A34" s="139" t="s">
        <v>97</v>
      </c>
      <c r="B34" s="139" t="s">
        <v>251</v>
      </c>
      <c r="C34" s="139" t="s">
        <v>252</v>
      </c>
      <c r="D34" s="139" t="s">
        <v>134</v>
      </c>
      <c r="E34" s="139" t="s">
        <v>135</v>
      </c>
      <c r="F34" s="139" t="s">
        <v>271</v>
      </c>
      <c r="G34" s="139" t="s">
        <v>272</v>
      </c>
      <c r="H34" s="52">
        <v>20000</v>
      </c>
      <c r="I34" s="52">
        <v>20000</v>
      </c>
      <c r="J34" s="52">
        <v>20000</v>
      </c>
      <c r="K34" s="52"/>
      <c r="L34" s="52">
        <v>6000</v>
      </c>
      <c r="M34" s="52"/>
      <c r="N34" s="52">
        <v>14000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3"/>
      <c r="AD34" s="53"/>
    </row>
    <row r="35" ht="21" customHeight="1" spans="1:30">
      <c r="A35" s="139" t="s">
        <v>97</v>
      </c>
      <c r="B35" s="139" t="s">
        <v>273</v>
      </c>
      <c r="C35" s="139" t="s">
        <v>274</v>
      </c>
      <c r="D35" s="139" t="s">
        <v>128</v>
      </c>
      <c r="E35" s="139" t="s">
        <v>129</v>
      </c>
      <c r="F35" s="139" t="s">
        <v>275</v>
      </c>
      <c r="G35" s="139" t="s">
        <v>276</v>
      </c>
      <c r="H35" s="52">
        <v>4140</v>
      </c>
      <c r="I35" s="52">
        <v>4140</v>
      </c>
      <c r="J35" s="52">
        <v>4140</v>
      </c>
      <c r="K35" s="52"/>
      <c r="L35" s="52">
        <v>1242</v>
      </c>
      <c r="M35" s="52"/>
      <c r="N35" s="52">
        <v>2898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3"/>
      <c r="AD35" s="53"/>
    </row>
    <row r="36" ht="21" customHeight="1" spans="1:30">
      <c r="A36" s="139" t="s">
        <v>97</v>
      </c>
      <c r="B36" s="139" t="s">
        <v>273</v>
      </c>
      <c r="C36" s="139" t="s">
        <v>274</v>
      </c>
      <c r="D36" s="139" t="s">
        <v>128</v>
      </c>
      <c r="E36" s="139" t="s">
        <v>129</v>
      </c>
      <c r="F36" s="139" t="s">
        <v>275</v>
      </c>
      <c r="G36" s="139" t="s">
        <v>276</v>
      </c>
      <c r="H36" s="52">
        <v>23652</v>
      </c>
      <c r="I36" s="52">
        <v>23652</v>
      </c>
      <c r="J36" s="52">
        <v>23652</v>
      </c>
      <c r="K36" s="52"/>
      <c r="L36" s="52">
        <v>7095.6</v>
      </c>
      <c r="M36" s="52"/>
      <c r="N36" s="52">
        <v>16556.4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3"/>
      <c r="AD36" s="53"/>
    </row>
    <row r="37" ht="21" customHeight="1" spans="1:30">
      <c r="A37" s="139" t="s">
        <v>97</v>
      </c>
      <c r="B37" s="139" t="s">
        <v>277</v>
      </c>
      <c r="C37" s="139" t="s">
        <v>278</v>
      </c>
      <c r="D37" s="139" t="s">
        <v>134</v>
      </c>
      <c r="E37" s="139" t="s">
        <v>135</v>
      </c>
      <c r="F37" s="139" t="s">
        <v>233</v>
      </c>
      <c r="G37" s="139" t="s">
        <v>234</v>
      </c>
      <c r="H37" s="52">
        <v>222000</v>
      </c>
      <c r="I37" s="52">
        <v>222000</v>
      </c>
      <c r="J37" s="52">
        <v>222000</v>
      </c>
      <c r="K37" s="52"/>
      <c r="L37" s="52">
        <v>66600</v>
      </c>
      <c r="M37" s="52"/>
      <c r="N37" s="52">
        <v>155400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3"/>
      <c r="AD37" s="53"/>
    </row>
    <row r="38" ht="21" customHeight="1" spans="1:30">
      <c r="A38" s="139" t="s">
        <v>97</v>
      </c>
      <c r="B38" s="139" t="s">
        <v>279</v>
      </c>
      <c r="C38" s="139" t="s">
        <v>280</v>
      </c>
      <c r="D38" s="139" t="s">
        <v>134</v>
      </c>
      <c r="E38" s="139" t="s">
        <v>135</v>
      </c>
      <c r="F38" s="139" t="s">
        <v>275</v>
      </c>
      <c r="G38" s="139" t="s">
        <v>276</v>
      </c>
      <c r="H38" s="52">
        <v>30000</v>
      </c>
      <c r="I38" s="52">
        <v>30000</v>
      </c>
      <c r="J38" s="52">
        <v>30000</v>
      </c>
      <c r="K38" s="52"/>
      <c r="L38" s="52">
        <v>9000</v>
      </c>
      <c r="M38" s="52"/>
      <c r="N38" s="52">
        <v>21000</v>
      </c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3"/>
      <c r="AD38" s="53"/>
    </row>
    <row r="39" ht="21" customHeight="1" spans="1:30">
      <c r="A39" s="139" t="s">
        <v>97</v>
      </c>
      <c r="B39" s="139" t="s">
        <v>281</v>
      </c>
      <c r="C39" s="139" t="s">
        <v>282</v>
      </c>
      <c r="D39" s="139" t="s">
        <v>134</v>
      </c>
      <c r="E39" s="139" t="s">
        <v>135</v>
      </c>
      <c r="F39" s="139" t="s">
        <v>283</v>
      </c>
      <c r="G39" s="139" t="s">
        <v>284</v>
      </c>
      <c r="H39" s="52">
        <v>42480</v>
      </c>
      <c r="I39" s="52">
        <v>42480</v>
      </c>
      <c r="J39" s="52">
        <v>42480</v>
      </c>
      <c r="K39" s="52"/>
      <c r="L39" s="52">
        <v>12744</v>
      </c>
      <c r="M39" s="52"/>
      <c r="N39" s="52">
        <v>29736</v>
      </c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3"/>
      <c r="AD39" s="53"/>
    </row>
    <row r="40" ht="21" customHeight="1" spans="1:30">
      <c r="A40" s="139" t="s">
        <v>97</v>
      </c>
      <c r="B40" s="139" t="s">
        <v>285</v>
      </c>
      <c r="C40" s="139" t="s">
        <v>203</v>
      </c>
      <c r="D40" s="139" t="s">
        <v>134</v>
      </c>
      <c r="E40" s="139" t="s">
        <v>135</v>
      </c>
      <c r="F40" s="139" t="s">
        <v>286</v>
      </c>
      <c r="G40" s="139" t="s">
        <v>203</v>
      </c>
      <c r="H40" s="52">
        <v>5000</v>
      </c>
      <c r="I40" s="52">
        <v>5000</v>
      </c>
      <c r="J40" s="52">
        <v>5000</v>
      </c>
      <c r="K40" s="52"/>
      <c r="L40" s="52">
        <v>1500</v>
      </c>
      <c r="M40" s="52"/>
      <c r="N40" s="52">
        <v>3500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3"/>
      <c r="AD40" s="53"/>
    </row>
    <row r="41" ht="21" customHeight="1" spans="1:30">
      <c r="A41" s="139" t="s">
        <v>97</v>
      </c>
      <c r="B41" s="139" t="s">
        <v>287</v>
      </c>
      <c r="C41" s="139" t="s">
        <v>288</v>
      </c>
      <c r="D41" s="139" t="s">
        <v>134</v>
      </c>
      <c r="E41" s="139" t="s">
        <v>135</v>
      </c>
      <c r="F41" s="139" t="s">
        <v>289</v>
      </c>
      <c r="G41" s="139" t="s">
        <v>290</v>
      </c>
      <c r="H41" s="52">
        <v>156912</v>
      </c>
      <c r="I41" s="52">
        <v>156912</v>
      </c>
      <c r="J41" s="52">
        <v>156912</v>
      </c>
      <c r="K41" s="52"/>
      <c r="L41" s="52">
        <v>47073.6</v>
      </c>
      <c r="M41" s="52"/>
      <c r="N41" s="52">
        <v>109838.4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3"/>
      <c r="AD41" s="53"/>
    </row>
    <row r="42" ht="21" customHeight="1" spans="1:30">
      <c r="A42" s="21" t="s">
        <v>78</v>
      </c>
      <c r="B42" s="21"/>
      <c r="C42" s="21"/>
      <c r="D42" s="21"/>
      <c r="E42" s="21"/>
      <c r="F42" s="21"/>
      <c r="G42" s="21"/>
      <c r="H42" s="48">
        <v>5891719.44</v>
      </c>
      <c r="I42" s="48">
        <v>5891719.44</v>
      </c>
      <c r="J42" s="48">
        <v>5891719.44</v>
      </c>
      <c r="K42" s="48"/>
      <c r="L42" s="48">
        <v>1767515.83</v>
      </c>
      <c r="M42" s="48"/>
      <c r="N42" s="48">
        <v>4124203.61</v>
      </c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42:G42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2025-03-17T06:22:00Z</dcterms:created>
  <dcterms:modified xsi:type="dcterms:W3CDTF">2025-03-19T00:58:10Z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9A68D3C87647415590BEA7E83B51272F_12</vt:lpwstr>
  </property>
</Properties>
</file>