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各村汇总" sheetId="3" r:id="rId1"/>
    <sheet name="汇总表" sheetId="4" r:id="rId2"/>
  </sheets>
  <definedNames>
    <definedName name="_xlnm._FilterDatabase" localSheetId="0" hidden="1">各村汇总!$D$13:$G$13</definedName>
  </definedNames>
  <calcPr calcId="144525"/>
</workbook>
</file>

<file path=xl/sharedStrings.xml><?xml version="1.0" encoding="utf-8"?>
<sst xmlns="http://schemas.openxmlformats.org/spreadsheetml/2006/main" count="85" uniqueCount="63">
  <si>
    <t>附件1</t>
  </si>
  <si>
    <t>南涧县2023年职业培训任务分解表</t>
  </si>
  <si>
    <t xml:space="preserve">                                                                                                            单位：人次</t>
  </si>
  <si>
    <t>乡镇（部门）</t>
  </si>
  <si>
    <t>目标任务</t>
  </si>
  <si>
    <t>引导性培训</t>
  </si>
  <si>
    <t>补贴性职业培训</t>
  </si>
  <si>
    <t>其他培训（农业农村工会、残联）</t>
  </si>
  <si>
    <t>备注</t>
  </si>
  <si>
    <t>合计</t>
  </si>
  <si>
    <t>乡村振兴技能人才计划</t>
  </si>
  <si>
    <t>马兰花计划（网络创业培训）</t>
  </si>
  <si>
    <t>企业新型学徒</t>
  </si>
  <si>
    <t>拥翠村</t>
  </si>
  <si>
    <t>资格证、技能等级证不低于培训总人数的80%</t>
  </si>
  <si>
    <t>龙凤村</t>
  </si>
  <si>
    <t>安立村</t>
  </si>
  <si>
    <t>胜利村</t>
  </si>
  <si>
    <t>温泉村</t>
  </si>
  <si>
    <t>旧马街村</t>
  </si>
  <si>
    <t>新华村</t>
  </si>
  <si>
    <t>附件4</t>
  </si>
  <si>
    <t>南涧县拥翠乡2023年职业培训汇总表</t>
  </si>
  <si>
    <t>部门、乡镇（村）</t>
  </si>
  <si>
    <t>培训工种</t>
  </si>
  <si>
    <t>拟培训人数</t>
  </si>
  <si>
    <t>其中，脱贫劳动力</t>
  </si>
  <si>
    <t>培训地点</t>
  </si>
  <si>
    <t>拟开展培训时间</t>
  </si>
  <si>
    <t>联系人</t>
  </si>
  <si>
    <t>培训时间（天）</t>
  </si>
  <si>
    <t>安立村委会</t>
  </si>
  <si>
    <t>畜禽疾病防控培训（牲畜养殖类：奶水牛养殖）</t>
  </si>
  <si>
    <t>2023.6.3-10</t>
  </si>
  <si>
    <t>李燕</t>
  </si>
  <si>
    <t>专项能力证书</t>
  </si>
  <si>
    <t>旧马街村委会</t>
  </si>
  <si>
    <t>特色小吃制作培训</t>
  </si>
  <si>
    <t>2023.8.17-21</t>
  </si>
  <si>
    <t>高国荣</t>
  </si>
  <si>
    <t>合格证书</t>
  </si>
  <si>
    <t>龙凤村委会</t>
  </si>
  <si>
    <t>挖掘铲运和桩工机械司机培训</t>
  </si>
  <si>
    <t>2023.6.5-19</t>
  </si>
  <si>
    <t>高纯珠</t>
  </si>
  <si>
    <t>职业技能等级证书</t>
  </si>
  <si>
    <t>胜利村委会</t>
  </si>
  <si>
    <t>网络创业（电子商务）培训</t>
  </si>
  <si>
    <t>2023.8.1-7</t>
  </si>
  <si>
    <t>胡敏</t>
  </si>
  <si>
    <t>创业培训合格证</t>
  </si>
  <si>
    <t>温泉村委会</t>
  </si>
  <si>
    <t>电工培训</t>
  </si>
  <si>
    <t>2023.6.21-7.5</t>
  </si>
  <si>
    <t>朱友芬</t>
  </si>
  <si>
    <r>
      <rPr>
        <sz val="12"/>
        <color theme="1"/>
        <rFont val="宋体"/>
        <charset val="134"/>
      </rPr>
      <t>技能等级证书</t>
    </r>
  </si>
  <si>
    <t>新华村委会</t>
  </si>
  <si>
    <t>2023.9.11-15</t>
  </si>
  <si>
    <t>庄学芝</t>
  </si>
  <si>
    <t>拥翠村委会</t>
  </si>
  <si>
    <t>2023.5.19-6.2</t>
  </si>
  <si>
    <t>叶兆亮</t>
  </si>
  <si>
    <t>注：1.2023年培训茶产业、旅游产业为主，各乡镇结合实际确定培训工种；2.资格证、等级证（15天）类培训不低于培训总人数的80%。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</si>
</sst>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仿宋_GB2312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E29" sqref="E29"/>
    </sheetView>
  </sheetViews>
  <sheetFormatPr defaultColWidth="9" defaultRowHeight="13.5"/>
  <cols>
    <col min="1" max="1" width="16.3833333333333" customWidth="1"/>
    <col min="2" max="2" width="10.6333333333333" customWidth="1"/>
    <col min="3" max="3" width="13.75" customWidth="1"/>
    <col min="4" max="4" width="9.88333333333333" customWidth="1"/>
    <col min="5" max="5" width="12.6333333333333" customWidth="1"/>
    <col min="6" max="6" width="12.8833333333333" customWidth="1"/>
    <col min="7" max="7" width="12.75" customWidth="1"/>
    <col min="8" max="8" width="10.8833333333333" customWidth="1"/>
    <col min="9" max="9" width="25.3833333333333" customWidth="1"/>
  </cols>
  <sheetData>
    <row r="1" customFormat="1" ht="22" customHeight="1" spans="1:1">
      <c r="A1" t="s">
        <v>0</v>
      </c>
    </row>
    <row r="2" ht="2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Forma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31" customHeight="1" spans="1:9">
      <c r="A4" s="5" t="s">
        <v>3</v>
      </c>
      <c r="B4" s="12" t="s">
        <v>4</v>
      </c>
      <c r="C4" s="12" t="s">
        <v>5</v>
      </c>
      <c r="D4" s="12" t="s">
        <v>6</v>
      </c>
      <c r="E4" s="12"/>
      <c r="F4" s="12"/>
      <c r="G4" s="12"/>
      <c r="H4" s="13" t="s">
        <v>7</v>
      </c>
      <c r="I4" s="15" t="s">
        <v>8</v>
      </c>
    </row>
    <row r="5" ht="33" customHeight="1" spans="1:9">
      <c r="A5" s="5"/>
      <c r="B5" s="13" t="s">
        <v>9</v>
      </c>
      <c r="C5" s="13"/>
      <c r="D5" s="13" t="s">
        <v>9</v>
      </c>
      <c r="E5" s="13" t="s">
        <v>10</v>
      </c>
      <c r="F5" s="14" t="s">
        <v>11</v>
      </c>
      <c r="G5" s="13" t="s">
        <v>12</v>
      </c>
      <c r="H5" s="13"/>
      <c r="I5" s="15"/>
    </row>
    <row r="6" ht="24.5" customHeight="1" spans="1:9">
      <c r="A6" s="5" t="s">
        <v>13</v>
      </c>
      <c r="B6" s="5">
        <f>C6+D6</f>
        <v>200</v>
      </c>
      <c r="C6" s="5">
        <v>160</v>
      </c>
      <c r="D6" s="5">
        <f>E6+F6+G6+H6</f>
        <v>40</v>
      </c>
      <c r="E6" s="5">
        <v>40</v>
      </c>
      <c r="F6" s="5"/>
      <c r="G6" s="5"/>
      <c r="H6" s="5"/>
      <c r="I6" s="16" t="s">
        <v>14</v>
      </c>
    </row>
    <row r="7" ht="24.5" customHeight="1" spans="1:9">
      <c r="A7" s="5" t="s">
        <v>15</v>
      </c>
      <c r="B7" s="5">
        <f t="shared" ref="B7:B13" si="0">C7+D7</f>
        <v>200</v>
      </c>
      <c r="C7" s="5">
        <v>160</v>
      </c>
      <c r="D7" s="5">
        <f t="shared" ref="D7:D15" si="1">E7+F7+G7+H7</f>
        <v>40</v>
      </c>
      <c r="E7" s="5">
        <v>40</v>
      </c>
      <c r="F7" s="5"/>
      <c r="G7" s="5"/>
      <c r="H7" s="5"/>
      <c r="I7" s="16" t="s">
        <v>14</v>
      </c>
    </row>
    <row r="8" ht="24.5" customHeight="1" spans="1:9">
      <c r="A8" s="5" t="s">
        <v>16</v>
      </c>
      <c r="B8" s="5">
        <f t="shared" si="0"/>
        <v>190</v>
      </c>
      <c r="C8" s="5">
        <v>150</v>
      </c>
      <c r="D8" s="5">
        <f t="shared" si="1"/>
        <v>40</v>
      </c>
      <c r="E8" s="5">
        <v>40</v>
      </c>
      <c r="F8" s="5"/>
      <c r="G8" s="5"/>
      <c r="H8" s="5"/>
      <c r="I8" s="16" t="s">
        <v>14</v>
      </c>
    </row>
    <row r="9" ht="24.5" customHeight="1" spans="1:9">
      <c r="A9" s="5" t="s">
        <v>17</v>
      </c>
      <c r="B9" s="5">
        <f t="shared" si="0"/>
        <v>195</v>
      </c>
      <c r="C9" s="5">
        <v>160</v>
      </c>
      <c r="D9" s="5">
        <f t="shared" si="1"/>
        <v>35</v>
      </c>
      <c r="E9" s="5"/>
      <c r="F9" s="5">
        <v>35</v>
      </c>
      <c r="G9" s="5"/>
      <c r="H9" s="5"/>
      <c r="I9" s="16" t="s">
        <v>14</v>
      </c>
    </row>
    <row r="10" ht="24.5" customHeight="1" spans="1:9">
      <c r="A10" s="5" t="s">
        <v>18</v>
      </c>
      <c r="B10" s="5">
        <f t="shared" si="0"/>
        <v>200</v>
      </c>
      <c r="C10" s="5">
        <v>160</v>
      </c>
      <c r="D10" s="5">
        <f t="shared" si="1"/>
        <v>40</v>
      </c>
      <c r="E10" s="5">
        <v>40</v>
      </c>
      <c r="F10" s="5"/>
      <c r="G10" s="5"/>
      <c r="H10" s="5"/>
      <c r="I10" s="16" t="s">
        <v>14</v>
      </c>
    </row>
    <row r="11" ht="24.5" customHeight="1" spans="1:9">
      <c r="A11" s="5" t="s">
        <v>19</v>
      </c>
      <c r="B11" s="5">
        <f t="shared" si="0"/>
        <v>200</v>
      </c>
      <c r="C11" s="5">
        <v>160</v>
      </c>
      <c r="D11" s="5">
        <f t="shared" si="1"/>
        <v>40</v>
      </c>
      <c r="E11" s="5">
        <v>40</v>
      </c>
      <c r="F11" s="5"/>
      <c r="G11" s="5"/>
      <c r="H11" s="5"/>
      <c r="I11" s="16" t="s">
        <v>14</v>
      </c>
    </row>
    <row r="12" ht="24.5" customHeight="1" spans="1:9">
      <c r="A12" s="5" t="s">
        <v>20</v>
      </c>
      <c r="B12" s="5">
        <f t="shared" si="0"/>
        <v>150</v>
      </c>
      <c r="C12" s="5">
        <v>110</v>
      </c>
      <c r="D12" s="5">
        <f t="shared" si="1"/>
        <v>40</v>
      </c>
      <c r="E12" s="5">
        <v>40</v>
      </c>
      <c r="F12" s="5"/>
      <c r="G12" s="5"/>
      <c r="H12" s="5"/>
      <c r="I12" s="16" t="s">
        <v>14</v>
      </c>
    </row>
    <row r="13" ht="24.5" customHeight="1" spans="1:9">
      <c r="A13" s="5" t="s">
        <v>9</v>
      </c>
      <c r="B13" s="5">
        <f>SUM(B6:B12)</f>
        <v>1335</v>
      </c>
      <c r="C13" s="5">
        <f>SUM(C6:C12)</f>
        <v>1060</v>
      </c>
      <c r="D13" s="5">
        <f>SUM(D6:D12)</f>
        <v>275</v>
      </c>
      <c r="E13" s="5">
        <f>SUM(E6:E12)</f>
        <v>240</v>
      </c>
      <c r="F13" s="5">
        <f>SUM(F6:F12)</f>
        <v>35</v>
      </c>
      <c r="G13" s="5"/>
      <c r="H13" s="5"/>
      <c r="I13" s="16"/>
    </row>
  </sheetData>
  <mergeCells count="7">
    <mergeCell ref="A2:I2"/>
    <mergeCell ref="A3:I3"/>
    <mergeCell ref="D4:G4"/>
    <mergeCell ref="B5:C5"/>
    <mergeCell ref="A4:A5"/>
    <mergeCell ref="H4:H5"/>
    <mergeCell ref="I4:I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L9" sqref="L9"/>
    </sheetView>
  </sheetViews>
  <sheetFormatPr defaultColWidth="9" defaultRowHeight="13.5"/>
  <cols>
    <col min="1" max="1" width="16.5583333333333" customWidth="1"/>
    <col min="2" max="2" width="42.4416666666667" customWidth="1"/>
    <col min="3" max="3" width="11.6666666666667" customWidth="1"/>
    <col min="4" max="4" width="10.775" customWidth="1"/>
    <col min="5" max="5" width="13.75" customWidth="1"/>
    <col min="6" max="6" width="16" customWidth="1"/>
    <col min="7" max="7" width="10" customWidth="1"/>
    <col min="8" max="8" width="16.8916666666667" customWidth="1"/>
    <col min="9" max="9" width="9" style="2"/>
  </cols>
  <sheetData>
    <row r="1" customFormat="1" ht="21" customHeight="1" spans="1:9">
      <c r="A1" t="s">
        <v>21</v>
      </c>
      <c r="I1" s="2"/>
    </row>
    <row r="2" ht="26" customHeight="1" spans="1:8">
      <c r="A2" s="3" t="s">
        <v>22</v>
      </c>
      <c r="B2" s="3"/>
      <c r="C2" s="3"/>
      <c r="D2" s="3"/>
      <c r="E2" s="3"/>
      <c r="F2" s="3"/>
      <c r="G2" s="3"/>
      <c r="H2" s="3"/>
    </row>
    <row r="3" customFormat="1" ht="29" customHeight="1" spans="1:9">
      <c r="A3" s="4" t="s">
        <v>2</v>
      </c>
      <c r="B3" s="4"/>
      <c r="C3" s="4"/>
      <c r="D3" s="4"/>
      <c r="E3" s="4"/>
      <c r="F3" s="4"/>
      <c r="G3" s="4"/>
      <c r="H3" s="4"/>
      <c r="I3" s="2"/>
    </row>
    <row r="4" ht="39" customHeight="1" spans="1:9">
      <c r="A4" s="5" t="s">
        <v>23</v>
      </c>
      <c r="B4" s="5" t="s">
        <v>24</v>
      </c>
      <c r="C4" s="5" t="s">
        <v>25</v>
      </c>
      <c r="D4" s="6" t="s">
        <v>26</v>
      </c>
      <c r="E4" s="5" t="s">
        <v>27</v>
      </c>
      <c r="F4" s="5" t="s">
        <v>28</v>
      </c>
      <c r="G4" s="5" t="s">
        <v>29</v>
      </c>
      <c r="H4" s="5" t="s">
        <v>8</v>
      </c>
      <c r="I4" s="6" t="s">
        <v>30</v>
      </c>
    </row>
    <row r="5" s="1" customFormat="1" ht="30" customHeight="1" spans="1:9">
      <c r="A5" s="7" t="s">
        <v>31</v>
      </c>
      <c r="B5" s="8" t="s">
        <v>32</v>
      </c>
      <c r="C5" s="8">
        <v>46</v>
      </c>
      <c r="D5" s="8">
        <v>14</v>
      </c>
      <c r="E5" s="8" t="s">
        <v>31</v>
      </c>
      <c r="F5" s="9" t="s">
        <v>33</v>
      </c>
      <c r="G5" s="8" t="s">
        <v>34</v>
      </c>
      <c r="H5" s="8" t="s">
        <v>35</v>
      </c>
      <c r="I5" s="8">
        <v>8</v>
      </c>
    </row>
    <row r="6" s="1" customFormat="1" ht="30" customHeight="1" spans="1:9">
      <c r="A6" s="7" t="s">
        <v>36</v>
      </c>
      <c r="B6" s="8" t="s">
        <v>37</v>
      </c>
      <c r="C6" s="8">
        <v>45</v>
      </c>
      <c r="D6" s="8">
        <v>22</v>
      </c>
      <c r="E6" s="7" t="s">
        <v>36</v>
      </c>
      <c r="F6" s="9" t="s">
        <v>38</v>
      </c>
      <c r="G6" s="8" t="s">
        <v>39</v>
      </c>
      <c r="H6" s="8" t="s">
        <v>40</v>
      </c>
      <c r="I6" s="8">
        <v>5</v>
      </c>
    </row>
    <row r="7" s="1" customFormat="1" ht="30" customHeight="1" spans="1:9">
      <c r="A7" s="7" t="s">
        <v>41</v>
      </c>
      <c r="B7" s="8" t="s">
        <v>42</v>
      </c>
      <c r="C7" s="8">
        <v>49</v>
      </c>
      <c r="D7" s="8">
        <v>20</v>
      </c>
      <c r="E7" s="7" t="s">
        <v>41</v>
      </c>
      <c r="F7" s="9" t="s">
        <v>43</v>
      </c>
      <c r="G7" s="8" t="s">
        <v>44</v>
      </c>
      <c r="H7" s="10" t="s">
        <v>45</v>
      </c>
      <c r="I7" s="8">
        <v>15</v>
      </c>
    </row>
    <row r="8" s="1" customFormat="1" ht="30" customHeight="1" spans="1:9">
      <c r="A8" s="7" t="s">
        <v>46</v>
      </c>
      <c r="B8" s="8" t="s">
        <v>47</v>
      </c>
      <c r="C8" s="8">
        <v>26</v>
      </c>
      <c r="D8" s="8">
        <v>14</v>
      </c>
      <c r="E8" s="8" t="s">
        <v>46</v>
      </c>
      <c r="F8" s="9" t="s">
        <v>48</v>
      </c>
      <c r="G8" s="8" t="s">
        <v>49</v>
      </c>
      <c r="H8" s="10" t="s">
        <v>50</v>
      </c>
      <c r="I8" s="8">
        <v>7</v>
      </c>
    </row>
    <row r="9" s="1" customFormat="1" ht="30" customHeight="1" spans="1:9">
      <c r="A9" s="8" t="s">
        <v>51</v>
      </c>
      <c r="B9" s="8" t="s">
        <v>52</v>
      </c>
      <c r="C9" s="8">
        <v>40</v>
      </c>
      <c r="D9" s="8">
        <v>21</v>
      </c>
      <c r="E9" s="8" t="s">
        <v>51</v>
      </c>
      <c r="F9" s="9" t="s">
        <v>53</v>
      </c>
      <c r="G9" s="8" t="s">
        <v>54</v>
      </c>
      <c r="H9" s="8" t="s">
        <v>55</v>
      </c>
      <c r="I9" s="8">
        <v>15</v>
      </c>
    </row>
    <row r="10" s="1" customFormat="1" ht="30" customHeight="1" spans="1:9">
      <c r="A10" s="8" t="s">
        <v>56</v>
      </c>
      <c r="B10" s="8" t="s">
        <v>37</v>
      </c>
      <c r="C10" s="8">
        <v>18</v>
      </c>
      <c r="D10" s="8">
        <v>7</v>
      </c>
      <c r="E10" s="8" t="s">
        <v>20</v>
      </c>
      <c r="F10" s="9" t="s">
        <v>57</v>
      </c>
      <c r="G10" s="8" t="s">
        <v>58</v>
      </c>
      <c r="H10" s="8" t="s">
        <v>40</v>
      </c>
      <c r="I10" s="8">
        <v>5</v>
      </c>
    </row>
    <row r="11" s="1" customFormat="1" ht="30" customHeight="1" spans="1:9">
      <c r="A11" s="7" t="s">
        <v>59</v>
      </c>
      <c r="B11" s="8" t="s">
        <v>42</v>
      </c>
      <c r="C11" s="8">
        <v>50</v>
      </c>
      <c r="D11" s="8">
        <v>16</v>
      </c>
      <c r="E11" s="7" t="s">
        <v>59</v>
      </c>
      <c r="F11" s="9" t="s">
        <v>60</v>
      </c>
      <c r="G11" s="8" t="s">
        <v>61</v>
      </c>
      <c r="H11" s="10" t="s">
        <v>45</v>
      </c>
      <c r="I11" s="8">
        <v>15</v>
      </c>
    </row>
    <row r="12" ht="29" customHeight="1" spans="1:9">
      <c r="A12" s="5" t="s">
        <v>9</v>
      </c>
      <c r="B12" s="11"/>
      <c r="C12" s="5">
        <f>SUM(C5:C11)</f>
        <v>274</v>
      </c>
      <c r="D12" s="5">
        <f>SUM(D5:D11)</f>
        <v>114</v>
      </c>
      <c r="E12" s="11"/>
      <c r="F12" s="11"/>
      <c r="G12" s="11"/>
      <c r="H12" s="11"/>
      <c r="I12" s="5"/>
    </row>
    <row r="13" customFormat="1" ht="30" customHeight="1" spans="1:9">
      <c r="A13" s="4" t="s">
        <v>62</v>
      </c>
      <c r="I13" s="2"/>
    </row>
  </sheetData>
  <mergeCells count="2">
    <mergeCell ref="A2:H2"/>
    <mergeCell ref="A3:H3"/>
  </mergeCells>
  <pageMargins left="0.75" right="0.75" top="1" bottom="1" header="0.5" footer="0.5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大理州南涧县党政机关单位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各村汇总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阿浪</cp:lastModifiedBy>
  <dcterms:created xsi:type="dcterms:W3CDTF">2021-04-20T02:30:00Z</dcterms:created>
  <dcterms:modified xsi:type="dcterms:W3CDTF">2023-10-26T07:57:44Z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498F9EEB6FBE455B8A0DD2BFB78FF918_13</vt:lpwstr>
  </property>
</Properties>
</file>